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0640" windowHeight="11760" activeTab="0"/>
  </bookViews>
  <sheets>
    <sheet name="Sayfa1" sheetId="1" r:id="rId1"/>
    <sheet name="Sayfa2" sheetId="2" r:id="rId2"/>
    <sheet name="Sayfa3" sheetId="3" r:id="rId3"/>
  </sheets>
  <definedNames>
    <definedName name="BaslaSatir">'Sayfa1'!$A$26</definedName>
    <definedName name="BaslikEk">'Sayfa1'!#REF!</definedName>
    <definedName name="ButceYil">'Sayfa1'!$A$13</definedName>
    <definedName name="KurKod">'Sayfa1'!$A$14</definedName>
    <definedName name="raporad">'Sayfa1'!#REF!</definedName>
    <definedName name="_xlnm.Print_Titles" localSheetId="0">'Sayfa1'!$A:$B,'Sayfa1'!$17:$25</definedName>
  </definedNames>
  <calcPr fullCalcOnLoad="1"/>
</workbook>
</file>

<file path=xl/sharedStrings.xml><?xml version="1.0" encoding="utf-8"?>
<sst xmlns="http://schemas.openxmlformats.org/spreadsheetml/2006/main" count="403" uniqueCount="42">
  <si>
    <t>Ek-1b</t>
  </si>
  <si>
    <t/>
  </si>
  <si>
    <t>Tertip Düzeyinde</t>
  </si>
  <si>
    <t>TERTİBİ</t>
  </si>
  <si>
    <t>OCAK</t>
  </si>
  <si>
    <t>ŞUBAT</t>
  </si>
  <si>
    <t>MART</t>
  </si>
  <si>
    <t xml:space="preserve">I. 3 AYLIK 
TOPLAM </t>
  </si>
  <si>
    <t>NİSAN</t>
  </si>
  <si>
    <t>MAYIS</t>
  </si>
  <si>
    <t>HAZİRAN</t>
  </si>
  <si>
    <t>II. 3 AYLIK 
TOPLAM</t>
  </si>
  <si>
    <t xml:space="preserve">I. 6 AYLIK 
TOPLAM </t>
  </si>
  <si>
    <t>TEMMUZ</t>
  </si>
  <si>
    <t>AĞUSTOS</t>
  </si>
  <si>
    <t>EYLÜL</t>
  </si>
  <si>
    <t xml:space="preserve">III. 3 AYLIK 
TOPLAM </t>
  </si>
  <si>
    <t>EKİM</t>
  </si>
  <si>
    <t>KASIM</t>
  </si>
  <si>
    <t>ARALIK</t>
  </si>
  <si>
    <t>IV. 3 AYLIK 
TOPLAM</t>
  </si>
  <si>
    <t>GENEL
TOPLAM</t>
  </si>
  <si>
    <t>YILI BAŞLANGIÇ ÖDENEĞİ</t>
  </si>
  <si>
    <t>Miktar</t>
  </si>
  <si>
    <t>Oran</t>
  </si>
  <si>
    <t>TOPLAM</t>
  </si>
  <si>
    <t>5018 sayılı Kanunun 20 nci maddesi gereğince vize edilmiştir.</t>
  </si>
  <si>
    <t>TL</t>
  </si>
  <si>
    <t>İmza Alanı 1</t>
  </si>
  <si>
    <t>İmza Alanı 2</t>
  </si>
  <si>
    <t xml:space="preserve">YILDIZ TEKNİK ÜNİVERSİTESİ </t>
  </si>
  <si>
    <t>BİLGİ İŞLEM DAİRE BAŞKANLIĞI</t>
  </si>
  <si>
    <t>Bilgi Teknolojilerine Yönelik Faaliyetler</t>
  </si>
  <si>
    <t>Özel Bütçeli İdareler</t>
  </si>
  <si>
    <t>PERSONEL GİDERLERİ</t>
  </si>
  <si>
    <t>MEMURLAR</t>
  </si>
  <si>
    <t>SOSYAL GÜVENLİK KURUMLARINA DEVLET PRİMİ GİDERLERİ</t>
  </si>
  <si>
    <t>MAL VE HİZMET ALIM GİDERLERİ</t>
  </si>
  <si>
    <t>YOLLUKLAR</t>
  </si>
  <si>
    <t>HİZMET ALIMLARI</t>
  </si>
  <si>
    <t>MENKUL MAL,GAYRİMADDİ HAK ALIM, BAKIM VE ONARIM GİDERLERİ</t>
  </si>
  <si>
    <t>Toplam</t>
  </si>
</sst>
</file>

<file path=xl/styles.xml><?xml version="1.0" encoding="utf-8"?>
<styleSheet xmlns="http://schemas.openxmlformats.org/spreadsheetml/2006/main">
  <numFmts count="17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0.0"/>
  </numFmts>
  <fonts count="40">
    <font>
      <sz val="11"/>
      <color indexed="8"/>
      <name val="Calibri"/>
      <family val="2"/>
    </font>
    <font>
      <b/>
      <sz val="10"/>
      <name val="Tahoma"/>
      <family val="2"/>
    </font>
    <font>
      <b/>
      <sz val="12"/>
      <name val="Tahoma"/>
      <family val="2"/>
    </font>
    <font>
      <b/>
      <sz val="12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b/>
      <sz val="11"/>
      <name val="Tahoma"/>
      <family val="2"/>
    </font>
    <font>
      <sz val="12"/>
      <name val="Tahoma"/>
      <family val="2"/>
    </font>
    <font>
      <sz val="10"/>
      <name val="Tahoma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ahoma"/>
      <family val="2"/>
    </font>
    <font>
      <b/>
      <sz val="11"/>
      <color indexed="8"/>
      <name val="Tahoma"/>
      <family val="2"/>
    </font>
    <font>
      <sz val="12"/>
      <color indexed="8"/>
      <name val="Tahoma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169" fontId="0" fillId="0" borderId="0" applyFill="0" applyBorder="0" applyAlignment="0" applyProtection="0"/>
    <xf numFmtId="0" fontId="34" fillId="20" borderId="5" applyNumberFormat="0" applyAlignment="0" applyProtection="0"/>
    <xf numFmtId="0" fontId="35" fillId="21" borderId="6" applyNumberFormat="0" applyAlignment="0" applyProtection="0"/>
    <xf numFmtId="0" fontId="36" fillId="20" borderId="6" applyNumberFormat="0" applyAlignment="0" applyProtection="0"/>
    <xf numFmtId="0" fontId="10" fillId="22" borderId="7" applyNumberFormat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0" fillId="25" borderId="8" applyNumberFormat="0" applyAlignment="0" applyProtection="0"/>
    <xf numFmtId="0" fontId="39" fillId="26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1" fillId="0" borderId="9" applyNumberFormat="0" applyFill="0" applyAlignment="0" applyProtection="0"/>
    <xf numFmtId="0" fontId="12" fillId="0" borderId="0" applyNumberFormat="0" applyFill="0" applyBorder="0" applyAlignment="0" applyProtection="0"/>
    <xf numFmtId="171" fontId="0" fillId="0" borderId="0" applyFill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9" fontId="0" fillId="0" borderId="0" applyFill="0" applyBorder="0" applyAlignment="0" applyProtection="0"/>
  </cellStyleXfs>
  <cellXfs count="105"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" fontId="4" fillId="0" borderId="11" xfId="0" applyNumberFormat="1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right" vertical="center" wrapText="1"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4" xfId="0" applyNumberFormat="1" applyFont="1" applyBorder="1" applyAlignment="1">
      <alignment horizontal="right" vertical="center" wrapText="1"/>
    </xf>
    <xf numFmtId="3" fontId="4" fillId="0" borderId="15" xfId="0" applyNumberFormat="1" applyFont="1" applyBorder="1" applyAlignment="1">
      <alignment horizontal="right" vertical="center" wrapText="1"/>
    </xf>
    <xf numFmtId="3" fontId="4" fillId="0" borderId="13" xfId="0" applyNumberFormat="1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 vertical="center"/>
    </xf>
    <xf numFmtId="3" fontId="6" fillId="0" borderId="13" xfId="0" applyNumberFormat="1" applyFont="1" applyBorder="1" applyAlignment="1">
      <alignment vertical="center"/>
    </xf>
    <xf numFmtId="3" fontId="6" fillId="0" borderId="14" xfId="0" applyNumberFormat="1" applyFont="1" applyBorder="1" applyAlignment="1">
      <alignment vertical="center"/>
    </xf>
    <xf numFmtId="3" fontId="6" fillId="0" borderId="15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horizontal="right" vertical="center" wrapText="1"/>
    </xf>
    <xf numFmtId="3" fontId="5" fillId="0" borderId="0" xfId="0" applyNumberFormat="1" applyFont="1" applyBorder="1" applyAlignment="1">
      <alignment horizontal="right" vertical="center" wrapText="1"/>
    </xf>
    <xf numFmtId="172" fontId="2" fillId="0" borderId="0" xfId="0" applyNumberFormat="1" applyFont="1" applyAlignment="1">
      <alignment vertical="center"/>
    </xf>
    <xf numFmtId="172" fontId="3" fillId="0" borderId="10" xfId="0" applyNumberFormat="1" applyFont="1" applyBorder="1" applyAlignment="1">
      <alignment horizontal="center" vertical="center"/>
    </xf>
    <xf numFmtId="172" fontId="5" fillId="0" borderId="14" xfId="0" applyNumberFormat="1" applyFont="1" applyBorder="1" applyAlignment="1">
      <alignment horizontal="right" vertical="center" wrapText="1"/>
    </xf>
    <xf numFmtId="172" fontId="5" fillId="0" borderId="0" xfId="0" applyNumberFormat="1" applyFont="1" applyBorder="1" applyAlignment="1">
      <alignment horizontal="right" vertical="center" wrapText="1"/>
    </xf>
    <xf numFmtId="172" fontId="6" fillId="0" borderId="14" xfId="0" applyNumberFormat="1" applyFont="1" applyBorder="1" applyAlignment="1">
      <alignment vertical="center"/>
    </xf>
    <xf numFmtId="172" fontId="5" fillId="0" borderId="16" xfId="0" applyNumberFormat="1" applyFont="1" applyBorder="1" applyAlignment="1">
      <alignment horizontal="right" vertical="center" wrapText="1"/>
    </xf>
    <xf numFmtId="172" fontId="4" fillId="0" borderId="17" xfId="0" applyNumberFormat="1" applyFont="1" applyBorder="1" applyAlignment="1">
      <alignment horizontal="right" vertical="center" wrapText="1"/>
    </xf>
    <xf numFmtId="172" fontId="4" fillId="0" borderId="0" xfId="0" applyNumberFormat="1" applyFont="1" applyBorder="1" applyAlignment="1">
      <alignment horizontal="right" vertical="center" wrapText="1"/>
    </xf>
    <xf numFmtId="3" fontId="4" fillId="0" borderId="18" xfId="0" applyNumberFormat="1" applyFont="1" applyBorder="1" applyAlignment="1">
      <alignment horizontal="right" vertical="center" wrapText="1"/>
    </xf>
    <xf numFmtId="3" fontId="5" fillId="0" borderId="19" xfId="0" applyNumberFormat="1" applyFont="1" applyBorder="1" applyAlignment="1">
      <alignment horizontal="right" vertical="center" wrapText="1"/>
    </xf>
    <xf numFmtId="172" fontId="5" fillId="0" borderId="20" xfId="0" applyNumberFormat="1" applyFont="1" applyBorder="1" applyAlignment="1">
      <alignment horizontal="right" vertical="center" wrapText="1"/>
    </xf>
    <xf numFmtId="3" fontId="5" fillId="0" borderId="20" xfId="0" applyNumberFormat="1" applyFont="1" applyBorder="1" applyAlignment="1">
      <alignment horizontal="right" vertical="center" wrapText="1"/>
    </xf>
    <xf numFmtId="172" fontId="5" fillId="0" borderId="21" xfId="0" applyNumberFormat="1" applyFont="1" applyBorder="1" applyAlignment="1">
      <alignment horizontal="right" vertical="center" wrapText="1"/>
    </xf>
    <xf numFmtId="3" fontId="4" fillId="0" borderId="22" xfId="0" applyNumberFormat="1" applyFont="1" applyBorder="1" applyAlignment="1">
      <alignment horizontal="right" vertical="center" wrapText="1"/>
    </xf>
    <xf numFmtId="172" fontId="4" fillId="0" borderId="23" xfId="0" applyNumberFormat="1" applyFont="1" applyBorder="1" applyAlignment="1">
      <alignment horizontal="right" vertical="center" wrapText="1"/>
    </xf>
    <xf numFmtId="3" fontId="4" fillId="0" borderId="19" xfId="0" applyNumberFormat="1" applyFont="1" applyBorder="1" applyAlignment="1">
      <alignment horizontal="right" vertical="center" wrapText="1"/>
    </xf>
    <xf numFmtId="0" fontId="8" fillId="0" borderId="0" xfId="0" applyFont="1" applyAlignment="1">
      <alignment/>
    </xf>
    <xf numFmtId="0" fontId="13" fillId="0" borderId="0" xfId="0" applyFont="1" applyAlignment="1">
      <alignment vertical="center"/>
    </xf>
    <xf numFmtId="172" fontId="8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172" fontId="13" fillId="0" borderId="0" xfId="0" applyNumberFormat="1" applyFont="1" applyAlignment="1">
      <alignment vertical="center"/>
    </xf>
    <xf numFmtId="0" fontId="13" fillId="0" borderId="0" xfId="0" applyFont="1" applyAlignment="1">
      <alignment/>
    </xf>
    <xf numFmtId="3" fontId="13" fillId="0" borderId="0" xfId="0" applyNumberFormat="1" applyFont="1" applyAlignment="1">
      <alignment vertical="center"/>
    </xf>
    <xf numFmtId="172" fontId="14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/>
    </xf>
    <xf numFmtId="0" fontId="7" fillId="0" borderId="0" xfId="0" applyFont="1" applyAlignment="1">
      <alignment vertical="center"/>
    </xf>
    <xf numFmtId="172" fontId="7" fillId="0" borderId="0" xfId="0" applyNumberFormat="1" applyFont="1" applyAlignment="1">
      <alignment vertical="center"/>
    </xf>
    <xf numFmtId="3" fontId="7" fillId="0" borderId="0" xfId="0" applyNumberFormat="1" applyFont="1" applyAlignment="1">
      <alignment vertical="center"/>
    </xf>
    <xf numFmtId="172" fontId="15" fillId="0" borderId="0" xfId="0" applyNumberFormat="1" applyFont="1" applyAlignment="1">
      <alignment vertical="center"/>
    </xf>
    <xf numFmtId="3" fontId="4" fillId="0" borderId="24" xfId="0" applyNumberFormat="1" applyFont="1" applyBorder="1" applyAlignment="1">
      <alignment horizontal="right" vertical="center" wrapText="1"/>
    </xf>
    <xf numFmtId="3" fontId="5" fillId="0" borderId="25" xfId="0" applyNumberFormat="1" applyFont="1" applyBorder="1" applyAlignment="1">
      <alignment horizontal="right" vertical="center" wrapText="1"/>
    </xf>
    <xf numFmtId="172" fontId="5" fillId="0" borderId="26" xfId="0" applyNumberFormat="1" applyFont="1" applyBorder="1" applyAlignment="1">
      <alignment horizontal="right" vertical="center" wrapText="1"/>
    </xf>
    <xf numFmtId="3" fontId="5" fillId="0" borderId="26" xfId="0" applyNumberFormat="1" applyFont="1" applyBorder="1" applyAlignment="1">
      <alignment horizontal="right" vertical="center" wrapText="1"/>
    </xf>
    <xf numFmtId="172" fontId="5" fillId="0" borderId="27" xfId="0" applyNumberFormat="1" applyFont="1" applyBorder="1" applyAlignment="1">
      <alignment horizontal="right" vertical="center" wrapText="1"/>
    </xf>
    <xf numFmtId="3" fontId="4" fillId="0" borderId="28" xfId="0" applyNumberFormat="1" applyFont="1" applyBorder="1" applyAlignment="1">
      <alignment horizontal="right" vertical="center" wrapText="1"/>
    </xf>
    <xf numFmtId="172" fontId="4" fillId="0" borderId="29" xfId="0" applyNumberFormat="1" applyFont="1" applyBorder="1" applyAlignment="1">
      <alignment horizontal="right" vertical="center" wrapText="1"/>
    </xf>
    <xf numFmtId="3" fontId="4" fillId="0" borderId="25" xfId="0" applyNumberFormat="1" applyFont="1" applyBorder="1" applyAlignment="1">
      <alignment horizontal="right" vertical="center" wrapText="1"/>
    </xf>
    <xf numFmtId="3" fontId="4" fillId="0" borderId="30" xfId="0" applyNumberFormat="1" applyFont="1" applyBorder="1" applyAlignment="1">
      <alignment horizontal="right" vertical="center" wrapText="1"/>
    </xf>
    <xf numFmtId="3" fontId="5" fillId="0" borderId="31" xfId="0" applyNumberFormat="1" applyFont="1" applyBorder="1" applyAlignment="1">
      <alignment horizontal="right" vertical="center" wrapText="1"/>
    </xf>
    <xf numFmtId="172" fontId="5" fillId="0" borderId="32" xfId="0" applyNumberFormat="1" applyFont="1" applyBorder="1" applyAlignment="1">
      <alignment horizontal="right" vertical="center" wrapText="1"/>
    </xf>
    <xf numFmtId="3" fontId="5" fillId="0" borderId="32" xfId="0" applyNumberFormat="1" applyFont="1" applyBorder="1" applyAlignment="1">
      <alignment horizontal="right" vertical="center" wrapText="1"/>
    </xf>
    <xf numFmtId="172" fontId="5" fillId="0" borderId="33" xfId="0" applyNumberFormat="1" applyFont="1" applyBorder="1" applyAlignment="1">
      <alignment horizontal="right" vertical="center" wrapText="1"/>
    </xf>
    <xf numFmtId="3" fontId="4" fillId="0" borderId="34" xfId="0" applyNumberFormat="1" applyFont="1" applyBorder="1" applyAlignment="1">
      <alignment horizontal="right" vertical="center" wrapText="1"/>
    </xf>
    <xf numFmtId="172" fontId="4" fillId="0" borderId="35" xfId="0" applyNumberFormat="1" applyFont="1" applyBorder="1" applyAlignment="1">
      <alignment horizontal="right" vertical="center" wrapText="1"/>
    </xf>
    <xf numFmtId="3" fontId="4" fillId="0" borderId="31" xfId="0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 horizontal="left" vertical="center" indent="5"/>
    </xf>
    <xf numFmtId="3" fontId="4" fillId="0" borderId="15" xfId="0" applyNumberFormat="1" applyFont="1" applyBorder="1" applyAlignment="1">
      <alignment horizontal="center" vertical="center" wrapText="1"/>
    </xf>
    <xf numFmtId="172" fontId="4" fillId="0" borderId="14" xfId="0" applyNumberFormat="1" applyFont="1" applyBorder="1" applyAlignment="1">
      <alignment horizontal="center" vertical="center" wrapText="1"/>
    </xf>
    <xf numFmtId="3" fontId="4" fillId="0" borderId="14" xfId="0" applyNumberFormat="1" applyFont="1" applyBorder="1" applyAlignment="1">
      <alignment horizontal="center" vertical="center" wrapText="1"/>
    </xf>
    <xf numFmtId="172" fontId="4" fillId="0" borderId="16" xfId="0" applyNumberFormat="1" applyFont="1" applyBorder="1" applyAlignment="1">
      <alignment horizontal="center" vertical="center" wrapText="1"/>
    </xf>
    <xf numFmtId="172" fontId="4" fillId="0" borderId="17" xfId="0" applyNumberFormat="1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/>
    </xf>
    <xf numFmtId="0" fontId="4" fillId="0" borderId="36" xfId="0" applyFont="1" applyBorder="1" applyAlignment="1">
      <alignment horizontal="left" vertical="center" wrapText="1" indent="1"/>
    </xf>
    <xf numFmtId="0" fontId="4" fillId="0" borderId="36" xfId="0" applyFont="1" applyBorder="1" applyAlignment="1">
      <alignment horizontal="left" vertical="center" wrapText="1" indent="2"/>
    </xf>
    <xf numFmtId="0" fontId="4" fillId="0" borderId="36" xfId="0" applyFont="1" applyBorder="1" applyAlignment="1">
      <alignment horizontal="left" vertical="center" wrapText="1" indent="3"/>
    </xf>
    <xf numFmtId="0" fontId="4" fillId="0" borderId="36" xfId="0" applyFont="1" applyBorder="1" applyAlignment="1">
      <alignment horizontal="left" vertical="center" wrapText="1" indent="4"/>
    </xf>
    <xf numFmtId="0" fontId="4" fillId="0" borderId="36" xfId="0" applyFont="1" applyBorder="1" applyAlignment="1">
      <alignment horizontal="left" vertical="center" wrapText="1"/>
    </xf>
    <xf numFmtId="0" fontId="5" fillId="0" borderId="37" xfId="0" applyFont="1" applyBorder="1" applyAlignment="1">
      <alignment horizontal="left" vertical="center" wrapText="1" indent="5"/>
    </xf>
    <xf numFmtId="0" fontId="5" fillId="0" borderId="38" xfId="0" applyFont="1" applyBorder="1" applyAlignment="1">
      <alignment horizontal="left" vertical="center" wrapText="1" indent="5"/>
    </xf>
    <xf numFmtId="0" fontId="5" fillId="0" borderId="39" xfId="0" applyFont="1" applyBorder="1" applyAlignment="1">
      <alignment horizontal="left" vertical="center" wrapText="1" indent="5"/>
    </xf>
    <xf numFmtId="0" fontId="2" fillId="0" borderId="0" xfId="0" applyFont="1" applyAlignment="1">
      <alignment horizontal="center" vertical="center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170" fontId="2" fillId="0" borderId="0" xfId="49" applyFont="1" applyFill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right" vertical="center"/>
    </xf>
    <xf numFmtId="3" fontId="4" fillId="0" borderId="45" xfId="0" applyNumberFormat="1" applyFont="1" applyBorder="1" applyAlignment="1">
      <alignment horizontal="center" vertical="center" wrapText="1"/>
    </xf>
    <xf numFmtId="3" fontId="4" fillId="0" borderId="46" xfId="0" applyNumberFormat="1" applyFont="1" applyBorder="1" applyAlignment="1">
      <alignment horizontal="center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E56"/>
  <sheetViews>
    <sheetView tabSelected="1" zoomScale="60" zoomScaleNormal="60" zoomScalePageLayoutView="0" workbookViewId="0" topLeftCell="A17">
      <selection activeCell="A18" sqref="A18"/>
    </sheetView>
  </sheetViews>
  <sheetFormatPr defaultColWidth="6.7109375" defaultRowHeight="15"/>
  <cols>
    <col min="1" max="1" width="71.8515625" style="36" customWidth="1"/>
    <col min="2" max="2" width="28.57421875" style="41" customWidth="1"/>
    <col min="3" max="3" width="19.7109375" style="41" customWidth="1"/>
    <col min="4" max="4" width="7.7109375" style="39" customWidth="1"/>
    <col min="5" max="5" width="19.7109375" style="41" customWidth="1"/>
    <col min="6" max="6" width="7.7109375" style="39" customWidth="1"/>
    <col min="7" max="7" width="19.7109375" style="41" customWidth="1"/>
    <col min="8" max="8" width="7.7109375" style="39" customWidth="1"/>
    <col min="9" max="9" width="19.7109375" style="41" customWidth="1"/>
    <col min="10" max="10" width="7.7109375" style="39" customWidth="1"/>
    <col min="11" max="11" width="19.7109375" style="41" customWidth="1"/>
    <col min="12" max="12" width="7.7109375" style="39" customWidth="1"/>
    <col min="13" max="13" width="19.7109375" style="41" customWidth="1"/>
    <col min="14" max="14" width="7.7109375" style="39" customWidth="1"/>
    <col min="15" max="15" width="19.7109375" style="41" customWidth="1"/>
    <col min="16" max="16" width="7.7109375" style="39" customWidth="1"/>
    <col min="17" max="17" width="19.7109375" style="41" customWidth="1"/>
    <col min="18" max="18" width="7.7109375" style="39" customWidth="1"/>
    <col min="19" max="19" width="19.7109375" style="41" customWidth="1"/>
    <col min="20" max="20" width="7.7109375" style="39" customWidth="1"/>
    <col min="21" max="21" width="19.7109375" style="41" customWidth="1"/>
    <col min="22" max="22" width="7.7109375" style="39" customWidth="1"/>
    <col min="23" max="23" width="19.7109375" style="41" customWidth="1"/>
    <col min="24" max="24" width="7.7109375" style="39" customWidth="1"/>
    <col min="25" max="25" width="19.7109375" style="41" customWidth="1"/>
    <col min="26" max="26" width="7.7109375" style="39" customWidth="1"/>
    <col min="27" max="27" width="19.7109375" style="41" customWidth="1"/>
    <col min="28" max="28" width="7.7109375" style="39" customWidth="1"/>
    <col min="29" max="29" width="19.7109375" style="41" customWidth="1"/>
    <col min="30" max="30" width="7.7109375" style="39" customWidth="1"/>
    <col min="31" max="31" width="19.7109375" style="41" customWidth="1"/>
    <col min="32" max="32" width="7.7109375" style="39" customWidth="1"/>
    <col min="33" max="33" width="19.7109375" style="41" customWidth="1"/>
    <col min="34" max="34" width="7.7109375" style="39" customWidth="1"/>
    <col min="35" max="35" width="19.7109375" style="41" customWidth="1"/>
    <col min="36" max="36" width="7.7109375" style="39" customWidth="1"/>
    <col min="37" max="37" width="19.7109375" style="41" customWidth="1"/>
    <col min="38" max="38" width="7.7109375" style="39" customWidth="1"/>
    <col min="39" max="236" width="9.140625" style="36" bestFit="1" customWidth="1"/>
    <col min="237" max="240" width="9.140625" style="40" customWidth="1"/>
    <col min="241" max="241" width="7.28125" style="40" customWidth="1"/>
    <col min="242" max="244" width="6.140625" style="40" bestFit="1" customWidth="1"/>
    <col min="245" max="245" width="5.28125" style="40" bestFit="1" customWidth="1"/>
    <col min="246" max="247" width="6.140625" style="40" bestFit="1" customWidth="1"/>
    <col min="248" max="248" width="17.140625" style="40" bestFit="1" customWidth="1"/>
    <col min="249" max="249" width="17.7109375" style="40" bestFit="1" customWidth="1"/>
    <col min="250" max="250" width="6.7109375" style="40" bestFit="1" customWidth="1"/>
    <col min="251" max="251" width="18.140625" style="40" bestFit="1" customWidth="1"/>
    <col min="252" max="252" width="6.7109375" style="40" bestFit="1" customWidth="1"/>
    <col min="253" max="253" width="18.28125" style="40" bestFit="1" customWidth="1"/>
    <col min="254" max="254" width="6.7109375" style="40" bestFit="1" customWidth="1"/>
    <col min="255" max="16384" width="6.7109375" style="40" customWidth="1"/>
  </cols>
  <sheetData>
    <row r="1" spans="1:38" ht="15" hidden="1" thickBot="1">
      <c r="A1" s="78"/>
      <c r="B1" s="8"/>
      <c r="C1" s="9"/>
      <c r="D1" s="21"/>
      <c r="E1" s="10"/>
      <c r="F1" s="21"/>
      <c r="G1" s="10"/>
      <c r="H1" s="24"/>
      <c r="I1" s="11"/>
      <c r="J1" s="25"/>
      <c r="K1" s="9"/>
      <c r="L1" s="21"/>
      <c r="M1" s="10"/>
      <c r="N1" s="21"/>
      <c r="O1" s="10"/>
      <c r="P1" s="24"/>
      <c r="Q1" s="11"/>
      <c r="R1" s="25"/>
      <c r="S1" s="12"/>
      <c r="T1" s="25"/>
      <c r="U1" s="9"/>
      <c r="V1" s="21"/>
      <c r="W1" s="10"/>
      <c r="X1" s="21"/>
      <c r="Y1" s="10"/>
      <c r="Z1" s="24"/>
      <c r="AA1" s="11"/>
      <c r="AB1" s="25"/>
      <c r="AC1" s="9"/>
      <c r="AD1" s="21"/>
      <c r="AE1" s="10"/>
      <c r="AF1" s="21"/>
      <c r="AG1" s="10"/>
      <c r="AH1" s="24"/>
      <c r="AI1" s="11"/>
      <c r="AJ1" s="25"/>
      <c r="AK1" s="12"/>
      <c r="AL1" s="25"/>
    </row>
    <row r="2" spans="1:38" ht="15" hidden="1" thickBot="1">
      <c r="A2" s="74"/>
      <c r="B2" s="8"/>
      <c r="C2" s="9"/>
      <c r="D2" s="21"/>
      <c r="E2" s="10"/>
      <c r="F2" s="21"/>
      <c r="G2" s="10"/>
      <c r="H2" s="24"/>
      <c r="I2" s="11"/>
      <c r="J2" s="25"/>
      <c r="K2" s="9"/>
      <c r="L2" s="21"/>
      <c r="M2" s="10"/>
      <c r="N2" s="21"/>
      <c r="O2" s="10"/>
      <c r="P2" s="24"/>
      <c r="Q2" s="11"/>
      <c r="R2" s="25"/>
      <c r="S2" s="12"/>
      <c r="T2" s="25"/>
      <c r="U2" s="9"/>
      <c r="V2" s="21"/>
      <c r="W2" s="10"/>
      <c r="X2" s="21"/>
      <c r="Y2" s="10"/>
      <c r="Z2" s="24"/>
      <c r="AA2" s="11"/>
      <c r="AB2" s="25"/>
      <c r="AC2" s="9"/>
      <c r="AD2" s="21"/>
      <c r="AE2" s="10"/>
      <c r="AF2" s="21"/>
      <c r="AG2" s="10"/>
      <c r="AH2" s="24"/>
      <c r="AI2" s="11"/>
      <c r="AJ2" s="25"/>
      <c r="AK2" s="12"/>
      <c r="AL2" s="25"/>
    </row>
    <row r="3" spans="1:38" ht="15" hidden="1" thickBot="1">
      <c r="A3" s="75"/>
      <c r="B3" s="8"/>
      <c r="C3" s="9"/>
      <c r="D3" s="21"/>
      <c r="E3" s="10"/>
      <c r="F3" s="21"/>
      <c r="G3" s="10"/>
      <c r="H3" s="24"/>
      <c r="I3" s="11"/>
      <c r="J3" s="25"/>
      <c r="K3" s="9"/>
      <c r="L3" s="21"/>
      <c r="M3" s="10"/>
      <c r="N3" s="21"/>
      <c r="O3" s="10"/>
      <c r="P3" s="24"/>
      <c r="Q3" s="11"/>
      <c r="R3" s="25"/>
      <c r="S3" s="12"/>
      <c r="T3" s="25"/>
      <c r="U3" s="9"/>
      <c r="V3" s="21"/>
      <c r="W3" s="10"/>
      <c r="X3" s="21"/>
      <c r="Y3" s="10"/>
      <c r="Z3" s="24"/>
      <c r="AA3" s="11"/>
      <c r="AB3" s="25"/>
      <c r="AC3" s="9"/>
      <c r="AD3" s="21"/>
      <c r="AE3" s="10"/>
      <c r="AF3" s="21"/>
      <c r="AG3" s="10"/>
      <c r="AH3" s="24"/>
      <c r="AI3" s="11"/>
      <c r="AJ3" s="25"/>
      <c r="AK3" s="12"/>
      <c r="AL3" s="25"/>
    </row>
    <row r="4" spans="1:38" ht="15" hidden="1" thickBot="1">
      <c r="A4" s="76"/>
      <c r="B4" s="8"/>
      <c r="C4" s="9"/>
      <c r="D4" s="21"/>
      <c r="E4" s="10"/>
      <c r="F4" s="21"/>
      <c r="G4" s="10"/>
      <c r="H4" s="24"/>
      <c r="I4" s="11"/>
      <c r="J4" s="25"/>
      <c r="K4" s="9"/>
      <c r="L4" s="21"/>
      <c r="M4" s="10"/>
      <c r="N4" s="21"/>
      <c r="O4" s="10"/>
      <c r="P4" s="24"/>
      <c r="Q4" s="11"/>
      <c r="R4" s="25"/>
      <c r="S4" s="12"/>
      <c r="T4" s="25"/>
      <c r="U4" s="9"/>
      <c r="V4" s="21"/>
      <c r="W4" s="10"/>
      <c r="X4" s="21"/>
      <c r="Y4" s="10"/>
      <c r="Z4" s="24"/>
      <c r="AA4" s="11"/>
      <c r="AB4" s="25"/>
      <c r="AC4" s="9"/>
      <c r="AD4" s="21"/>
      <c r="AE4" s="10"/>
      <c r="AF4" s="21"/>
      <c r="AG4" s="10"/>
      <c r="AH4" s="24"/>
      <c r="AI4" s="11"/>
      <c r="AJ4" s="25"/>
      <c r="AK4" s="12"/>
      <c r="AL4" s="25"/>
    </row>
    <row r="5" spans="1:38" ht="15" hidden="1" thickBot="1">
      <c r="A5" s="77"/>
      <c r="B5" s="8"/>
      <c r="C5" s="9"/>
      <c r="D5" s="21"/>
      <c r="E5" s="10"/>
      <c r="F5" s="21"/>
      <c r="G5" s="10"/>
      <c r="H5" s="24"/>
      <c r="I5" s="11"/>
      <c r="J5" s="25"/>
      <c r="K5" s="9"/>
      <c r="L5" s="21"/>
      <c r="M5" s="10"/>
      <c r="N5" s="21"/>
      <c r="O5" s="10"/>
      <c r="P5" s="24"/>
      <c r="Q5" s="11"/>
      <c r="R5" s="25"/>
      <c r="S5" s="12"/>
      <c r="T5" s="25"/>
      <c r="U5" s="9"/>
      <c r="V5" s="21"/>
      <c r="W5" s="10"/>
      <c r="X5" s="21"/>
      <c r="Y5" s="10"/>
      <c r="Z5" s="24"/>
      <c r="AA5" s="11"/>
      <c r="AB5" s="25"/>
      <c r="AC5" s="9"/>
      <c r="AD5" s="21"/>
      <c r="AE5" s="10"/>
      <c r="AF5" s="21"/>
      <c r="AG5" s="10"/>
      <c r="AH5" s="24"/>
      <c r="AI5" s="11"/>
      <c r="AJ5" s="25"/>
      <c r="AK5" s="12"/>
      <c r="AL5" s="25"/>
    </row>
    <row r="6" spans="1:38" ht="14.25" hidden="1">
      <c r="A6" s="79"/>
      <c r="B6" s="50"/>
      <c r="C6" s="51"/>
      <c r="D6" s="52"/>
      <c r="E6" s="53"/>
      <c r="F6" s="52"/>
      <c r="G6" s="53"/>
      <c r="H6" s="54"/>
      <c r="I6" s="55"/>
      <c r="J6" s="56"/>
      <c r="K6" s="51"/>
      <c r="L6" s="52"/>
      <c r="M6" s="53"/>
      <c r="N6" s="52"/>
      <c r="O6" s="53"/>
      <c r="P6" s="54"/>
      <c r="Q6" s="55"/>
      <c r="R6" s="56"/>
      <c r="S6" s="57"/>
      <c r="T6" s="56"/>
      <c r="U6" s="51"/>
      <c r="V6" s="52"/>
      <c r="W6" s="53"/>
      <c r="X6" s="52"/>
      <c r="Y6" s="53"/>
      <c r="Z6" s="54"/>
      <c r="AA6" s="55"/>
      <c r="AB6" s="56"/>
      <c r="AC6" s="51"/>
      <c r="AD6" s="52"/>
      <c r="AE6" s="53"/>
      <c r="AF6" s="52"/>
      <c r="AG6" s="53"/>
      <c r="AH6" s="54"/>
      <c r="AI6" s="55"/>
      <c r="AJ6" s="56"/>
      <c r="AK6" s="57"/>
      <c r="AL6" s="56"/>
    </row>
    <row r="7" spans="1:38" ht="14.25" hidden="1">
      <c r="A7" s="80"/>
      <c r="B7" s="27"/>
      <c r="C7" s="28"/>
      <c r="D7" s="29"/>
      <c r="E7" s="30"/>
      <c r="F7" s="29"/>
      <c r="G7" s="30"/>
      <c r="H7" s="31"/>
      <c r="I7" s="32"/>
      <c r="J7" s="33"/>
      <c r="K7" s="28"/>
      <c r="L7" s="29"/>
      <c r="M7" s="30"/>
      <c r="N7" s="29"/>
      <c r="O7" s="30"/>
      <c r="P7" s="31"/>
      <c r="Q7" s="32"/>
      <c r="R7" s="33"/>
      <c r="S7" s="34"/>
      <c r="T7" s="33"/>
      <c r="U7" s="28"/>
      <c r="V7" s="29"/>
      <c r="W7" s="30"/>
      <c r="X7" s="29"/>
      <c r="Y7" s="30"/>
      <c r="Z7" s="31"/>
      <c r="AA7" s="32"/>
      <c r="AB7" s="33"/>
      <c r="AC7" s="28"/>
      <c r="AD7" s="29"/>
      <c r="AE7" s="30"/>
      <c r="AF7" s="29"/>
      <c r="AG7" s="30"/>
      <c r="AH7" s="31"/>
      <c r="AI7" s="32"/>
      <c r="AJ7" s="33"/>
      <c r="AK7" s="34"/>
      <c r="AL7" s="33"/>
    </row>
    <row r="8" spans="1:38" ht="15" hidden="1" thickBot="1">
      <c r="A8" s="81"/>
      <c r="B8" s="58"/>
      <c r="C8" s="59"/>
      <c r="D8" s="60"/>
      <c r="E8" s="61"/>
      <c r="F8" s="60"/>
      <c r="G8" s="61"/>
      <c r="H8" s="62"/>
      <c r="I8" s="63"/>
      <c r="J8" s="64"/>
      <c r="K8" s="59"/>
      <c r="L8" s="60"/>
      <c r="M8" s="61"/>
      <c r="N8" s="60"/>
      <c r="O8" s="61"/>
      <c r="P8" s="62"/>
      <c r="Q8" s="63"/>
      <c r="R8" s="64"/>
      <c r="S8" s="65"/>
      <c r="T8" s="64"/>
      <c r="U8" s="59"/>
      <c r="V8" s="60"/>
      <c r="W8" s="61"/>
      <c r="X8" s="60"/>
      <c r="Y8" s="61"/>
      <c r="Z8" s="62"/>
      <c r="AA8" s="63"/>
      <c r="AB8" s="64"/>
      <c r="AC8" s="59"/>
      <c r="AD8" s="60"/>
      <c r="AE8" s="61"/>
      <c r="AF8" s="60"/>
      <c r="AG8" s="61"/>
      <c r="AH8" s="62"/>
      <c r="AI8" s="63"/>
      <c r="AJ8" s="64"/>
      <c r="AK8" s="65"/>
      <c r="AL8" s="64"/>
    </row>
    <row r="9" spans="1:38" ht="15" hidden="1" thickBot="1">
      <c r="A9" s="73" t="s">
        <v>25</v>
      </c>
      <c r="B9" s="13"/>
      <c r="C9" s="14"/>
      <c r="D9" s="23"/>
      <c r="E9" s="15"/>
      <c r="F9" s="23"/>
      <c r="G9" s="15"/>
      <c r="H9" s="23"/>
      <c r="I9" s="16"/>
      <c r="J9" s="23"/>
      <c r="K9" s="15"/>
      <c r="L9" s="23"/>
      <c r="M9" s="15"/>
      <c r="N9" s="23"/>
      <c r="O9" s="15"/>
      <c r="P9" s="23"/>
      <c r="Q9" s="16"/>
      <c r="R9" s="23"/>
      <c r="S9" s="14"/>
      <c r="T9" s="23"/>
      <c r="U9" s="14"/>
      <c r="V9" s="23"/>
      <c r="W9" s="15"/>
      <c r="X9" s="23"/>
      <c r="Y9" s="15"/>
      <c r="Z9" s="23"/>
      <c r="AA9" s="16"/>
      <c r="AB9" s="23"/>
      <c r="AC9" s="14"/>
      <c r="AD9" s="23"/>
      <c r="AE9" s="15"/>
      <c r="AF9" s="23"/>
      <c r="AG9" s="15"/>
      <c r="AH9" s="23"/>
      <c r="AI9" s="16"/>
      <c r="AJ9" s="23"/>
      <c r="AK9" s="14"/>
      <c r="AL9" s="23"/>
    </row>
    <row r="10" spans="7:38" ht="14.25" hidden="1">
      <c r="G10" s="93" t="s">
        <v>28</v>
      </c>
      <c r="H10" s="93" t="s">
        <v>1</v>
      </c>
      <c r="I10" s="93" t="s">
        <v>1</v>
      </c>
      <c r="J10" s="93" t="s">
        <v>1</v>
      </c>
      <c r="Y10" s="93" t="s">
        <v>26</v>
      </c>
      <c r="Z10" s="93" t="s">
        <v>1</v>
      </c>
      <c r="AA10" s="93" t="s">
        <v>1</v>
      </c>
      <c r="AB10" s="93" t="s">
        <v>1</v>
      </c>
      <c r="AI10" s="93" t="s">
        <v>29</v>
      </c>
      <c r="AJ10" s="93" t="s">
        <v>1</v>
      </c>
      <c r="AK10" s="93" t="s">
        <v>1</v>
      </c>
      <c r="AL10" s="93" t="s">
        <v>1</v>
      </c>
    </row>
    <row r="11" spans="7:38" ht="14.25" hidden="1">
      <c r="G11" s="93" t="s">
        <v>1</v>
      </c>
      <c r="H11" s="93" t="s">
        <v>1</v>
      </c>
      <c r="I11" s="93" t="s">
        <v>1</v>
      </c>
      <c r="J11" s="93" t="s">
        <v>1</v>
      </c>
      <c r="Y11" s="93" t="s">
        <v>1</v>
      </c>
      <c r="Z11" s="93" t="s">
        <v>1</v>
      </c>
      <c r="AA11" s="93" t="s">
        <v>1</v>
      </c>
      <c r="AB11" s="93" t="s">
        <v>1</v>
      </c>
      <c r="AI11" s="93" t="s">
        <v>1</v>
      </c>
      <c r="AJ11" s="93" t="s">
        <v>1</v>
      </c>
      <c r="AK11" s="93" t="s">
        <v>1</v>
      </c>
      <c r="AL11" s="93" t="s">
        <v>1</v>
      </c>
    </row>
    <row r="12" spans="7:38" ht="14.25" hidden="1">
      <c r="G12" s="93" t="s">
        <v>1</v>
      </c>
      <c r="H12" s="93" t="s">
        <v>1</v>
      </c>
      <c r="I12" s="93" t="s">
        <v>1</v>
      </c>
      <c r="J12" s="93" t="s">
        <v>1</v>
      </c>
      <c r="Y12" s="93" t="s">
        <v>1</v>
      </c>
      <c r="Z12" s="93" t="s">
        <v>1</v>
      </c>
      <c r="AA12" s="93" t="s">
        <v>1</v>
      </c>
      <c r="AB12" s="93" t="s">
        <v>1</v>
      </c>
      <c r="AI12" s="93" t="s">
        <v>1</v>
      </c>
      <c r="AJ12" s="93" t="s">
        <v>1</v>
      </c>
      <c r="AK12" s="93" t="s">
        <v>1</v>
      </c>
      <c r="AL12" s="93" t="s">
        <v>1</v>
      </c>
    </row>
    <row r="13" spans="1:38" ht="14.25" hidden="1">
      <c r="A13" s="35">
        <v>2021</v>
      </c>
      <c r="B13" s="17"/>
      <c r="C13" s="18"/>
      <c r="D13" s="22"/>
      <c r="E13" s="18"/>
      <c r="F13" s="22"/>
      <c r="G13" s="18"/>
      <c r="H13" s="22"/>
      <c r="I13" s="17"/>
      <c r="J13" s="26"/>
      <c r="K13" s="18"/>
      <c r="L13" s="22"/>
      <c r="M13" s="18"/>
      <c r="N13" s="22"/>
      <c r="O13" s="18"/>
      <c r="P13" s="22"/>
      <c r="Q13" s="17"/>
      <c r="R13" s="26"/>
      <c r="S13" s="17"/>
      <c r="T13" s="26"/>
      <c r="U13" s="18"/>
      <c r="V13" s="22"/>
      <c r="W13" s="18"/>
      <c r="X13" s="22"/>
      <c r="Y13" s="18"/>
      <c r="Z13" s="22"/>
      <c r="AA13" s="17"/>
      <c r="AB13" s="26"/>
      <c r="AC13" s="18"/>
      <c r="AD13" s="22"/>
      <c r="AE13" s="18"/>
      <c r="AF13" s="22"/>
      <c r="AG13" s="18"/>
      <c r="AH13" s="22"/>
      <c r="AI13" s="17"/>
      <c r="AJ13" s="26"/>
      <c r="AK13" s="17"/>
      <c r="AL13" s="26"/>
    </row>
    <row r="14" spans="1:38" ht="14.25" hidden="1">
      <c r="A14" s="66" t="s">
        <v>30</v>
      </c>
      <c r="B14" s="17"/>
      <c r="C14" s="18"/>
      <c r="D14" s="22"/>
      <c r="E14" s="18"/>
      <c r="F14" s="22"/>
      <c r="G14" s="18"/>
      <c r="H14" s="22"/>
      <c r="I14" s="17"/>
      <c r="J14" s="26"/>
      <c r="K14" s="18"/>
      <c r="L14" s="22"/>
      <c r="M14" s="18"/>
      <c r="N14" s="22"/>
      <c r="O14" s="18"/>
      <c r="P14" s="22"/>
      <c r="Q14" s="17"/>
      <c r="R14" s="26"/>
      <c r="S14" s="17"/>
      <c r="T14" s="26"/>
      <c r="U14" s="18"/>
      <c r="V14" s="22"/>
      <c r="W14" s="18"/>
      <c r="X14" s="22"/>
      <c r="Y14" s="18"/>
      <c r="Z14" s="22"/>
      <c r="AA14" s="17"/>
      <c r="AB14" s="26"/>
      <c r="AC14" s="18"/>
      <c r="AD14" s="22"/>
      <c r="AE14" s="18"/>
      <c r="AF14" s="22"/>
      <c r="AG14" s="18"/>
      <c r="AH14" s="22"/>
      <c r="AI14" s="17"/>
      <c r="AJ14" s="26"/>
      <c r="AK14" s="17"/>
      <c r="AL14" s="26"/>
    </row>
    <row r="15" spans="1:38" ht="14.25" hidden="1">
      <c r="A15" s="66"/>
      <c r="B15" s="17"/>
      <c r="C15" s="18"/>
      <c r="D15" s="22"/>
      <c r="E15" s="18"/>
      <c r="F15" s="22"/>
      <c r="G15" s="18"/>
      <c r="H15" s="22"/>
      <c r="I15" s="17"/>
      <c r="J15" s="26"/>
      <c r="K15" s="18"/>
      <c r="L15" s="22"/>
      <c r="M15" s="18"/>
      <c r="N15" s="22"/>
      <c r="O15" s="18"/>
      <c r="P15" s="22"/>
      <c r="Q15" s="17"/>
      <c r="R15" s="26"/>
      <c r="S15" s="17"/>
      <c r="T15" s="26"/>
      <c r="U15" s="18"/>
      <c r="V15" s="22"/>
      <c r="W15" s="18"/>
      <c r="X15" s="22"/>
      <c r="Y15" s="18"/>
      <c r="Z15" s="22"/>
      <c r="AA15" s="17"/>
      <c r="AB15" s="26"/>
      <c r="AC15" s="18"/>
      <c r="AD15" s="22"/>
      <c r="AE15" s="18"/>
      <c r="AF15" s="22"/>
      <c r="AG15" s="18"/>
      <c r="AH15" s="22"/>
      <c r="AI15" s="17"/>
      <c r="AJ15" s="26"/>
      <c r="AK15" s="17"/>
      <c r="AL15" s="26"/>
    </row>
    <row r="16" spans="1:239" ht="14.25" hidden="1">
      <c r="A16" s="40"/>
      <c r="B16" s="35" t="s">
        <v>1</v>
      </c>
      <c r="C16" s="35" t="s">
        <v>1</v>
      </c>
      <c r="D16" s="37" t="s">
        <v>1</v>
      </c>
      <c r="E16" s="38" t="s">
        <v>1</v>
      </c>
      <c r="F16" s="37" t="s">
        <v>1</v>
      </c>
      <c r="G16" s="35" t="s">
        <v>1</v>
      </c>
      <c r="H16" s="37" t="s">
        <v>1</v>
      </c>
      <c r="I16" s="35" t="s">
        <v>1</v>
      </c>
      <c r="J16" s="37" t="s">
        <v>1</v>
      </c>
      <c r="K16" s="35" t="s">
        <v>1</v>
      </c>
      <c r="L16" s="37" t="s">
        <v>1</v>
      </c>
      <c r="M16" s="35" t="s">
        <v>1</v>
      </c>
      <c r="N16" s="37" t="s">
        <v>1</v>
      </c>
      <c r="O16" s="35" t="s">
        <v>1</v>
      </c>
      <c r="P16" s="37" t="s">
        <v>1</v>
      </c>
      <c r="Q16" s="35" t="s">
        <v>1</v>
      </c>
      <c r="R16" s="37" t="s">
        <v>1</v>
      </c>
      <c r="S16" s="35" t="s">
        <v>1</v>
      </c>
      <c r="T16" s="37" t="s">
        <v>1</v>
      </c>
      <c r="U16" s="35" t="s">
        <v>1</v>
      </c>
      <c r="V16" s="37" t="s">
        <v>1</v>
      </c>
      <c r="W16" s="35" t="s">
        <v>1</v>
      </c>
      <c r="X16" s="37" t="s">
        <v>1</v>
      </c>
      <c r="Y16" s="35" t="s">
        <v>1</v>
      </c>
      <c r="Z16" s="37" t="s">
        <v>1</v>
      </c>
      <c r="AA16" s="35" t="s">
        <v>1</v>
      </c>
      <c r="AB16" s="37" t="s">
        <v>1</v>
      </c>
      <c r="AC16" s="35" t="s">
        <v>1</v>
      </c>
      <c r="AD16" s="37" t="s">
        <v>1</v>
      </c>
      <c r="AE16" s="35" t="s">
        <v>1</v>
      </c>
      <c r="AF16" s="37" t="s">
        <v>1</v>
      </c>
      <c r="AG16" s="35" t="s">
        <v>1</v>
      </c>
      <c r="AI16" s="36"/>
      <c r="AK16" s="36"/>
      <c r="IC16" s="36"/>
      <c r="ID16" s="36"/>
      <c r="IE16" s="36"/>
    </row>
    <row r="17" spans="1:239" s="45" customFormat="1" ht="16.5" customHeight="1">
      <c r="A17" s="43" t="s">
        <v>1</v>
      </c>
      <c r="B17" s="44"/>
      <c r="C17" s="1" t="s">
        <v>1</v>
      </c>
      <c r="D17" s="19" t="s">
        <v>1</v>
      </c>
      <c r="E17" s="2" t="s">
        <v>1</v>
      </c>
      <c r="F17" s="19" t="s">
        <v>1</v>
      </c>
      <c r="G17" s="1" t="s">
        <v>1</v>
      </c>
      <c r="H17" s="19" t="s">
        <v>1</v>
      </c>
      <c r="I17" s="1" t="s">
        <v>1</v>
      </c>
      <c r="J17" s="19" t="s">
        <v>1</v>
      </c>
      <c r="K17" s="1" t="s">
        <v>1</v>
      </c>
      <c r="L17" s="19" t="s">
        <v>1</v>
      </c>
      <c r="M17" s="1" t="s">
        <v>1</v>
      </c>
      <c r="N17" s="19" t="s">
        <v>1</v>
      </c>
      <c r="O17" s="1" t="s">
        <v>1</v>
      </c>
      <c r="P17" s="19" t="s">
        <v>1</v>
      </c>
      <c r="Q17" s="1" t="s">
        <v>1</v>
      </c>
      <c r="R17" s="19" t="s">
        <v>1</v>
      </c>
      <c r="S17" s="1" t="s">
        <v>1</v>
      </c>
      <c r="T17" s="19" t="s">
        <v>1</v>
      </c>
      <c r="U17" s="1" t="s">
        <v>1</v>
      </c>
      <c r="V17" s="19" t="s">
        <v>1</v>
      </c>
      <c r="W17" s="1" t="s">
        <v>1</v>
      </c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1" t="s">
        <v>1</v>
      </c>
      <c r="AL17" s="19" t="s">
        <v>1</v>
      </c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/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/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/>
      <c r="FQ17" s="44"/>
      <c r="FR17" s="44"/>
      <c r="FS17" s="44"/>
      <c r="FT17" s="44"/>
      <c r="FU17" s="44"/>
      <c r="FV17" s="44"/>
      <c r="FW17" s="44"/>
      <c r="FX17" s="44"/>
      <c r="FY17" s="44"/>
      <c r="FZ17" s="44"/>
      <c r="GA17" s="44"/>
      <c r="GB17" s="44"/>
      <c r="GC17" s="44"/>
      <c r="GD17" s="44"/>
      <c r="GE17" s="44"/>
      <c r="GF17" s="44"/>
      <c r="GG17" s="44"/>
      <c r="GH17" s="44"/>
      <c r="GI17" s="44"/>
      <c r="GJ17" s="44"/>
      <c r="GK17" s="44"/>
      <c r="GL17" s="44"/>
      <c r="GM17" s="44"/>
      <c r="GN17" s="44"/>
      <c r="GO17" s="44"/>
      <c r="GP17" s="44"/>
      <c r="GQ17" s="44"/>
      <c r="GR17" s="44"/>
      <c r="GS17" s="44"/>
      <c r="GT17" s="44"/>
      <c r="GU17" s="44"/>
      <c r="GV17" s="44"/>
      <c r="GW17" s="44"/>
      <c r="GX17" s="44"/>
      <c r="GY17" s="44"/>
      <c r="GZ17" s="44"/>
      <c r="HA17" s="44"/>
      <c r="HB17" s="44"/>
      <c r="HC17" s="44"/>
      <c r="HD17" s="44"/>
      <c r="HE17" s="44"/>
      <c r="HF17" s="44"/>
      <c r="HG17" s="44"/>
      <c r="HH17" s="44"/>
      <c r="HI17" s="44"/>
      <c r="HJ17" s="44"/>
      <c r="HK17" s="44"/>
      <c r="HL17" s="44"/>
      <c r="HM17" s="44"/>
      <c r="HN17" s="44"/>
      <c r="HO17" s="44"/>
      <c r="HP17" s="44"/>
      <c r="HQ17" s="44"/>
      <c r="HR17" s="44"/>
      <c r="HS17" s="44"/>
      <c r="HT17" s="44"/>
      <c r="HU17" s="44"/>
      <c r="HV17" s="44"/>
      <c r="HW17" s="44"/>
      <c r="HX17" s="44"/>
      <c r="HY17" s="44"/>
      <c r="HZ17" s="44"/>
      <c r="IA17" s="44"/>
      <c r="IB17" s="44"/>
      <c r="IC17" s="44"/>
      <c r="ID17" s="44"/>
      <c r="IE17" s="44"/>
    </row>
    <row r="18" spans="1:239" s="45" customFormat="1" ht="18" customHeight="1">
      <c r="A18" s="43" t="s">
        <v>1</v>
      </c>
      <c r="B18" s="44"/>
      <c r="C18" s="1" t="s">
        <v>1</v>
      </c>
      <c r="D18" s="19" t="s">
        <v>1</v>
      </c>
      <c r="E18" s="2" t="s">
        <v>1</v>
      </c>
      <c r="F18" s="82" t="s">
        <v>0</v>
      </c>
      <c r="G18" s="82" t="s">
        <v>1</v>
      </c>
      <c r="H18" s="82" t="s">
        <v>1</v>
      </c>
      <c r="I18" s="82" t="s">
        <v>1</v>
      </c>
      <c r="J18" s="82" t="s">
        <v>1</v>
      </c>
      <c r="K18" s="82" t="s">
        <v>1</v>
      </c>
      <c r="L18" s="82" t="s">
        <v>1</v>
      </c>
      <c r="M18" s="82" t="s">
        <v>1</v>
      </c>
      <c r="N18" s="82" t="s">
        <v>1</v>
      </c>
      <c r="O18" s="82" t="s">
        <v>1</v>
      </c>
      <c r="P18" s="82" t="s">
        <v>1</v>
      </c>
      <c r="Q18" s="82" t="s">
        <v>1</v>
      </c>
      <c r="R18" s="82" t="s">
        <v>1</v>
      </c>
      <c r="S18" s="1" t="s">
        <v>1</v>
      </c>
      <c r="T18" s="19" t="s">
        <v>1</v>
      </c>
      <c r="U18" s="1" t="s">
        <v>1</v>
      </c>
      <c r="V18" s="19" t="s">
        <v>1</v>
      </c>
      <c r="W18" s="1" t="s">
        <v>1</v>
      </c>
      <c r="X18" s="82" t="str">
        <f>F18</f>
        <v>Ek-1b</v>
      </c>
      <c r="Y18" s="82" t="s">
        <v>1</v>
      </c>
      <c r="Z18" s="82" t="s">
        <v>1</v>
      </c>
      <c r="AA18" s="82" t="s">
        <v>1</v>
      </c>
      <c r="AB18" s="82" t="s">
        <v>1</v>
      </c>
      <c r="AC18" s="82" t="s">
        <v>1</v>
      </c>
      <c r="AD18" s="82" t="s">
        <v>1</v>
      </c>
      <c r="AE18" s="82" t="s">
        <v>1</v>
      </c>
      <c r="AF18" s="82" t="s">
        <v>1</v>
      </c>
      <c r="AG18" s="82" t="s">
        <v>1</v>
      </c>
      <c r="AH18" s="82" t="s">
        <v>1</v>
      </c>
      <c r="AI18" s="82" t="s">
        <v>1</v>
      </c>
      <c r="AJ18" s="82" t="s">
        <v>1</v>
      </c>
      <c r="AK18" s="1" t="s">
        <v>1</v>
      </c>
      <c r="AL18" s="19" t="s">
        <v>1</v>
      </c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/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/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/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/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/>
      <c r="FQ18" s="44"/>
      <c r="FR18" s="44"/>
      <c r="FS18" s="44"/>
      <c r="FT18" s="44"/>
      <c r="FU18" s="44"/>
      <c r="FV18" s="44"/>
      <c r="FW18" s="44"/>
      <c r="FX18" s="44"/>
      <c r="FY18" s="44"/>
      <c r="FZ18" s="44"/>
      <c r="GA18" s="44"/>
      <c r="GB18" s="44"/>
      <c r="GC18" s="44"/>
      <c r="GD18" s="44"/>
      <c r="GE18" s="44"/>
      <c r="GF18" s="44"/>
      <c r="GG18" s="44"/>
      <c r="GH18" s="44"/>
      <c r="GI18" s="44"/>
      <c r="GJ18" s="44"/>
      <c r="GK18" s="44"/>
      <c r="GL18" s="44"/>
      <c r="GM18" s="44"/>
      <c r="GN18" s="44"/>
      <c r="GO18" s="44"/>
      <c r="GP18" s="44"/>
      <c r="GQ18" s="44"/>
      <c r="GR18" s="44"/>
      <c r="GS18" s="44"/>
      <c r="GT18" s="44"/>
      <c r="GU18" s="44"/>
      <c r="GV18" s="44"/>
      <c r="GW18" s="44"/>
      <c r="GX18" s="44"/>
      <c r="GY18" s="44"/>
      <c r="GZ18" s="44"/>
      <c r="HA18" s="44"/>
      <c r="HB18" s="44"/>
      <c r="HC18" s="44"/>
      <c r="HD18" s="44"/>
      <c r="HE18" s="44"/>
      <c r="HF18" s="44"/>
      <c r="HG18" s="44"/>
      <c r="HH18" s="44"/>
      <c r="HI18" s="44"/>
      <c r="HJ18" s="44"/>
      <c r="HK18" s="44"/>
      <c r="HL18" s="44"/>
      <c r="HM18" s="44"/>
      <c r="HN18" s="44"/>
      <c r="HO18" s="44"/>
      <c r="HP18" s="44"/>
      <c r="HQ18" s="44"/>
      <c r="HR18" s="44"/>
      <c r="HS18" s="44"/>
      <c r="HT18" s="44"/>
      <c r="HU18" s="44"/>
      <c r="HV18" s="44"/>
      <c r="HW18" s="44"/>
      <c r="HX18" s="44"/>
      <c r="HY18" s="44"/>
      <c r="HZ18" s="44"/>
      <c r="IA18" s="44"/>
      <c r="IB18" s="44"/>
      <c r="IC18" s="44"/>
      <c r="ID18" s="44"/>
      <c r="IE18" s="44"/>
    </row>
    <row r="19" spans="1:239" s="45" customFormat="1" ht="18" customHeight="1">
      <c r="A19" s="3" t="s">
        <v>1</v>
      </c>
      <c r="B19" s="44"/>
      <c r="C19" s="1" t="s">
        <v>1</v>
      </c>
      <c r="D19" s="19" t="s">
        <v>1</v>
      </c>
      <c r="E19" s="2" t="s">
        <v>1</v>
      </c>
      <c r="F19" s="89" t="str">
        <f>ButceYil&amp;"  YILI AYRINTILI HARCAMA PROGRAMI"</f>
        <v>2021  YILI AYRINTILI HARCAMA PROGRAMI</v>
      </c>
      <c r="G19" s="89" t="s">
        <v>1</v>
      </c>
      <c r="H19" s="89" t="s">
        <v>1</v>
      </c>
      <c r="I19" s="89" t="s">
        <v>1</v>
      </c>
      <c r="J19" s="89" t="s">
        <v>1</v>
      </c>
      <c r="K19" s="89" t="s">
        <v>1</v>
      </c>
      <c r="L19" s="89" t="s">
        <v>1</v>
      </c>
      <c r="M19" s="89" t="s">
        <v>1</v>
      </c>
      <c r="N19" s="89" t="s">
        <v>1</v>
      </c>
      <c r="O19" s="89" t="s">
        <v>1</v>
      </c>
      <c r="P19" s="89" t="s">
        <v>1</v>
      </c>
      <c r="Q19" s="89" t="s">
        <v>1</v>
      </c>
      <c r="R19" s="89" t="s">
        <v>1</v>
      </c>
      <c r="S19" s="1" t="s">
        <v>1</v>
      </c>
      <c r="T19" s="19" t="s">
        <v>1</v>
      </c>
      <c r="U19" s="1" t="s">
        <v>1</v>
      </c>
      <c r="V19" s="19" t="s">
        <v>1</v>
      </c>
      <c r="W19" s="1" t="s">
        <v>1</v>
      </c>
      <c r="X19" s="82" t="str">
        <f>F19</f>
        <v>2021  YILI AYRINTILI HARCAMA PROGRAMI</v>
      </c>
      <c r="Y19" s="82" t="s">
        <v>1</v>
      </c>
      <c r="Z19" s="82" t="s">
        <v>1</v>
      </c>
      <c r="AA19" s="82" t="s">
        <v>1</v>
      </c>
      <c r="AB19" s="82" t="s">
        <v>1</v>
      </c>
      <c r="AC19" s="82" t="s">
        <v>1</v>
      </c>
      <c r="AD19" s="82" t="s">
        <v>1</v>
      </c>
      <c r="AE19" s="82" t="s">
        <v>1</v>
      </c>
      <c r="AF19" s="82" t="s">
        <v>1</v>
      </c>
      <c r="AG19" s="82" t="s">
        <v>1</v>
      </c>
      <c r="AH19" s="82" t="s">
        <v>1</v>
      </c>
      <c r="AI19" s="82" t="s">
        <v>1</v>
      </c>
      <c r="AJ19" s="82" t="s">
        <v>1</v>
      </c>
      <c r="AK19" s="1" t="s">
        <v>1</v>
      </c>
      <c r="AL19" s="19" t="s">
        <v>1</v>
      </c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/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/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/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/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/>
      <c r="FQ19" s="44"/>
      <c r="FR19" s="44"/>
      <c r="FS19" s="44"/>
      <c r="FT19" s="44"/>
      <c r="FU19" s="44"/>
      <c r="FV19" s="44"/>
      <c r="FW19" s="44"/>
      <c r="FX19" s="44"/>
      <c r="FY19" s="44"/>
      <c r="FZ19" s="44"/>
      <c r="GA19" s="44"/>
      <c r="GB19" s="44"/>
      <c r="GC19" s="44"/>
      <c r="GD19" s="44"/>
      <c r="GE19" s="44"/>
      <c r="GF19" s="44"/>
      <c r="GG19" s="44"/>
      <c r="GH19" s="44"/>
      <c r="GI19" s="44"/>
      <c r="GJ19" s="44"/>
      <c r="GK19" s="44"/>
      <c r="GL19" s="44"/>
      <c r="GM19" s="44"/>
      <c r="GN19" s="44"/>
      <c r="GO19" s="44"/>
      <c r="GP19" s="44"/>
      <c r="GQ19" s="44"/>
      <c r="GR19" s="44"/>
      <c r="GS19" s="44"/>
      <c r="GT19" s="44"/>
      <c r="GU19" s="44"/>
      <c r="GV19" s="44"/>
      <c r="GW19" s="44"/>
      <c r="GX19" s="44"/>
      <c r="GY19" s="44"/>
      <c r="GZ19" s="44"/>
      <c r="HA19" s="44"/>
      <c r="HB19" s="44"/>
      <c r="HC19" s="44"/>
      <c r="HD19" s="44"/>
      <c r="HE19" s="44"/>
      <c r="HF19" s="44"/>
      <c r="HG19" s="44"/>
      <c r="HH19" s="44"/>
      <c r="HI19" s="44"/>
      <c r="HJ19" s="44"/>
      <c r="HK19" s="44"/>
      <c r="HL19" s="44"/>
      <c r="HM19" s="44"/>
      <c r="HN19" s="44"/>
      <c r="HO19" s="44"/>
      <c r="HP19" s="44"/>
      <c r="HQ19" s="44"/>
      <c r="HR19" s="44"/>
      <c r="HS19" s="44"/>
      <c r="HT19" s="44"/>
      <c r="HU19" s="44"/>
      <c r="HV19" s="44"/>
      <c r="HW19" s="44"/>
      <c r="HX19" s="44"/>
      <c r="HY19" s="44"/>
      <c r="HZ19" s="44"/>
      <c r="IA19" s="44"/>
      <c r="IB19" s="44"/>
      <c r="IC19" s="44"/>
      <c r="ID19" s="44"/>
      <c r="IE19" s="44"/>
    </row>
    <row r="20" spans="1:239" s="45" customFormat="1" ht="18" customHeight="1">
      <c r="A20" s="43" t="s">
        <v>1</v>
      </c>
      <c r="B20" s="44"/>
      <c r="C20" s="1" t="s">
        <v>1</v>
      </c>
      <c r="D20" s="19" t="s">
        <v>1</v>
      </c>
      <c r="E20" s="2" t="s">
        <v>1</v>
      </c>
      <c r="F20" s="82" t="str">
        <f>KurKod</f>
        <v>YILDIZ TEKNİK ÜNİVERSİTESİ </v>
      </c>
      <c r="G20" s="82" t="s">
        <v>1</v>
      </c>
      <c r="H20" s="82" t="s">
        <v>1</v>
      </c>
      <c r="I20" s="82" t="s">
        <v>1</v>
      </c>
      <c r="J20" s="82" t="s">
        <v>1</v>
      </c>
      <c r="K20" s="82" t="s">
        <v>1</v>
      </c>
      <c r="L20" s="82" t="s">
        <v>1</v>
      </c>
      <c r="M20" s="82" t="s">
        <v>1</v>
      </c>
      <c r="N20" s="82" t="s">
        <v>1</v>
      </c>
      <c r="O20" s="82" t="s">
        <v>1</v>
      </c>
      <c r="P20" s="82" t="s">
        <v>1</v>
      </c>
      <c r="Q20" s="82" t="s">
        <v>1</v>
      </c>
      <c r="R20" s="82" t="s">
        <v>1</v>
      </c>
      <c r="S20" s="1" t="s">
        <v>1</v>
      </c>
      <c r="T20" s="19" t="s">
        <v>1</v>
      </c>
      <c r="U20" s="1" t="s">
        <v>1</v>
      </c>
      <c r="V20" s="19" t="s">
        <v>1</v>
      </c>
      <c r="W20" s="1" t="s">
        <v>1</v>
      </c>
      <c r="X20" s="82" t="str">
        <f>F20</f>
        <v>YILDIZ TEKNİK ÜNİVERSİTESİ </v>
      </c>
      <c r="Y20" s="82" t="s">
        <v>1</v>
      </c>
      <c r="Z20" s="82" t="s">
        <v>1</v>
      </c>
      <c r="AA20" s="82" t="s">
        <v>1</v>
      </c>
      <c r="AB20" s="82" t="s">
        <v>1</v>
      </c>
      <c r="AC20" s="82" t="s">
        <v>1</v>
      </c>
      <c r="AD20" s="82" t="s">
        <v>1</v>
      </c>
      <c r="AE20" s="82" t="s">
        <v>1</v>
      </c>
      <c r="AF20" s="82" t="s">
        <v>1</v>
      </c>
      <c r="AG20" s="82" t="s">
        <v>1</v>
      </c>
      <c r="AH20" s="82" t="s">
        <v>1</v>
      </c>
      <c r="AI20" s="82" t="s">
        <v>1</v>
      </c>
      <c r="AJ20" s="82" t="s">
        <v>1</v>
      </c>
      <c r="AK20" s="1" t="s">
        <v>1</v>
      </c>
      <c r="AL20" s="19" t="s">
        <v>1</v>
      </c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/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/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/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/>
      <c r="FQ20" s="44"/>
      <c r="FR20" s="44"/>
      <c r="FS20" s="44"/>
      <c r="FT20" s="44"/>
      <c r="FU20" s="44"/>
      <c r="FV20" s="44"/>
      <c r="FW20" s="44"/>
      <c r="FX20" s="44"/>
      <c r="FY20" s="44"/>
      <c r="FZ20" s="44"/>
      <c r="GA20" s="44"/>
      <c r="GB20" s="44"/>
      <c r="GC20" s="44"/>
      <c r="GD20" s="44"/>
      <c r="GE20" s="44"/>
      <c r="GF20" s="44"/>
      <c r="GG20" s="44"/>
      <c r="GH20" s="44"/>
      <c r="GI20" s="44"/>
      <c r="GJ20" s="44"/>
      <c r="GK20" s="44"/>
      <c r="GL20" s="44"/>
      <c r="GM20" s="44"/>
      <c r="GN20" s="44"/>
      <c r="GO20" s="44"/>
      <c r="GP20" s="44"/>
      <c r="GQ20" s="44"/>
      <c r="GR20" s="44"/>
      <c r="GS20" s="44"/>
      <c r="GT20" s="44"/>
      <c r="GU20" s="44"/>
      <c r="GV20" s="44"/>
      <c r="GW20" s="44"/>
      <c r="GX20" s="44"/>
      <c r="GY20" s="44"/>
      <c r="GZ20" s="44"/>
      <c r="HA20" s="44"/>
      <c r="HB20" s="44"/>
      <c r="HC20" s="44"/>
      <c r="HD20" s="44"/>
      <c r="HE20" s="44"/>
      <c r="HF20" s="44"/>
      <c r="HG20" s="44"/>
      <c r="HH20" s="44"/>
      <c r="HI20" s="44"/>
      <c r="HJ20" s="44"/>
      <c r="HK20" s="44"/>
      <c r="HL20" s="44"/>
      <c r="HM20" s="44"/>
      <c r="HN20" s="44"/>
      <c r="HO20" s="44"/>
      <c r="HP20" s="44"/>
      <c r="HQ20" s="44"/>
      <c r="HR20" s="44"/>
      <c r="HS20" s="44"/>
      <c r="HT20" s="44"/>
      <c r="HU20" s="44"/>
      <c r="HV20" s="44"/>
      <c r="HW20" s="44"/>
      <c r="HX20" s="44"/>
      <c r="HY20" s="44"/>
      <c r="HZ20" s="44"/>
      <c r="IA20" s="44"/>
      <c r="IB20" s="44"/>
      <c r="IC20" s="44"/>
      <c r="ID20" s="44"/>
      <c r="IE20" s="44"/>
    </row>
    <row r="21" spans="1:239" s="45" customFormat="1" ht="18" customHeight="1">
      <c r="A21" s="46" t="s">
        <v>1</v>
      </c>
      <c r="B21" s="46" t="s">
        <v>1</v>
      </c>
      <c r="C21" s="46" t="s">
        <v>1</v>
      </c>
      <c r="D21" s="47" t="s">
        <v>1</v>
      </c>
      <c r="E21" s="48" t="s">
        <v>1</v>
      </c>
      <c r="F21" s="82" t="s">
        <v>2</v>
      </c>
      <c r="G21" s="82" t="s">
        <v>1</v>
      </c>
      <c r="H21" s="82" t="s">
        <v>1</v>
      </c>
      <c r="I21" s="82" t="s">
        <v>1</v>
      </c>
      <c r="J21" s="82" t="s">
        <v>1</v>
      </c>
      <c r="K21" s="82" t="s">
        <v>1</v>
      </c>
      <c r="L21" s="82" t="s">
        <v>1</v>
      </c>
      <c r="M21" s="82" t="s">
        <v>1</v>
      </c>
      <c r="N21" s="82" t="s">
        <v>1</v>
      </c>
      <c r="O21" s="82" t="s">
        <v>1</v>
      </c>
      <c r="P21" s="82" t="s">
        <v>1</v>
      </c>
      <c r="Q21" s="82" t="s">
        <v>1</v>
      </c>
      <c r="R21" s="82" t="s">
        <v>1</v>
      </c>
      <c r="S21" s="46" t="s">
        <v>1</v>
      </c>
      <c r="T21" s="47" t="s">
        <v>1</v>
      </c>
      <c r="U21" s="46" t="s">
        <v>1</v>
      </c>
      <c r="V21" s="47" t="s">
        <v>1</v>
      </c>
      <c r="W21" s="46" t="s">
        <v>1</v>
      </c>
      <c r="X21" s="82" t="str">
        <f>F21</f>
        <v>Tertip Düzeyinde</v>
      </c>
      <c r="Y21" s="82" t="s">
        <v>1</v>
      </c>
      <c r="Z21" s="82" t="s">
        <v>1</v>
      </c>
      <c r="AA21" s="82" t="s">
        <v>1</v>
      </c>
      <c r="AB21" s="82" t="s">
        <v>1</v>
      </c>
      <c r="AC21" s="82" t="s">
        <v>1</v>
      </c>
      <c r="AD21" s="82" t="s">
        <v>1</v>
      </c>
      <c r="AE21" s="82" t="s">
        <v>1</v>
      </c>
      <c r="AF21" s="82" t="s">
        <v>1</v>
      </c>
      <c r="AG21" s="82" t="s">
        <v>1</v>
      </c>
      <c r="AH21" s="82" t="s">
        <v>1</v>
      </c>
      <c r="AI21" s="82" t="s">
        <v>1</v>
      </c>
      <c r="AJ21" s="82" t="s">
        <v>1</v>
      </c>
      <c r="AK21" s="44"/>
      <c r="AL21" s="49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/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/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/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/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/>
      <c r="FQ21" s="44"/>
      <c r="FR21" s="44"/>
      <c r="FS21" s="44"/>
      <c r="FT21" s="44"/>
      <c r="FU21" s="44"/>
      <c r="FV21" s="44"/>
      <c r="FW21" s="44"/>
      <c r="FX21" s="44"/>
      <c r="FY21" s="44"/>
      <c r="FZ21" s="44"/>
      <c r="GA21" s="44"/>
      <c r="GB21" s="44"/>
      <c r="GC21" s="44"/>
      <c r="GD21" s="44"/>
      <c r="GE21" s="44"/>
      <c r="GF21" s="44"/>
      <c r="GG21" s="44"/>
      <c r="GH21" s="44"/>
      <c r="GI21" s="44"/>
      <c r="GJ21" s="44"/>
      <c r="GK21" s="44"/>
      <c r="GL21" s="44"/>
      <c r="GM21" s="44"/>
      <c r="GN21" s="44"/>
      <c r="GO21" s="44"/>
      <c r="GP21" s="44"/>
      <c r="GQ21" s="44"/>
      <c r="GR21" s="44"/>
      <c r="GS21" s="44"/>
      <c r="GT21" s="44"/>
      <c r="GU21" s="44"/>
      <c r="GV21" s="44"/>
      <c r="GW21" s="44"/>
      <c r="GX21" s="44"/>
      <c r="GY21" s="44"/>
      <c r="GZ21" s="44"/>
      <c r="HA21" s="44"/>
      <c r="HB21" s="44"/>
      <c r="HC21" s="44"/>
      <c r="HD21" s="44"/>
      <c r="HE21" s="44"/>
      <c r="HF21" s="44"/>
      <c r="HG21" s="44"/>
      <c r="HH21" s="44"/>
      <c r="HI21" s="44"/>
      <c r="HJ21" s="44"/>
      <c r="HK21" s="44"/>
      <c r="HL21" s="44"/>
      <c r="HM21" s="44"/>
      <c r="HN21" s="44"/>
      <c r="HO21" s="44"/>
      <c r="HP21" s="44"/>
      <c r="HQ21" s="44"/>
      <c r="HR21" s="44"/>
      <c r="HS21" s="44"/>
      <c r="HT21" s="44"/>
      <c r="HU21" s="44"/>
      <c r="HV21" s="44"/>
      <c r="HW21" s="44"/>
      <c r="HX21" s="44"/>
      <c r="HY21" s="44"/>
      <c r="HZ21" s="44"/>
      <c r="IA21" s="44"/>
      <c r="IB21" s="44"/>
      <c r="IC21" s="44"/>
      <c r="ID21" s="44"/>
      <c r="IE21" s="44"/>
    </row>
    <row r="22" spans="1:239" ht="15.75" thickBot="1">
      <c r="A22" s="4" t="s">
        <v>1</v>
      </c>
      <c r="B22" s="5" t="s">
        <v>1</v>
      </c>
      <c r="C22" s="5" t="s">
        <v>1</v>
      </c>
      <c r="D22" s="20" t="s">
        <v>1</v>
      </c>
      <c r="G22" s="36"/>
      <c r="I22" s="36"/>
      <c r="K22" s="36"/>
      <c r="M22" s="36"/>
      <c r="O22" s="36"/>
      <c r="Q22" s="36"/>
      <c r="S22" s="36"/>
      <c r="T22" s="42" t="s">
        <v>27</v>
      </c>
      <c r="U22" s="36"/>
      <c r="V22" s="102"/>
      <c r="W22" s="102"/>
      <c r="Y22" s="36"/>
      <c r="AA22" s="36"/>
      <c r="AC22" s="36"/>
      <c r="AE22" s="36"/>
      <c r="AG22" s="6" t="s">
        <v>1</v>
      </c>
      <c r="AI22" s="36"/>
      <c r="AK22" s="36"/>
      <c r="AL22" s="42" t="s">
        <v>27</v>
      </c>
      <c r="IC22" s="36"/>
      <c r="ID22" s="36"/>
      <c r="IE22" s="36"/>
    </row>
    <row r="23" spans="1:38" ht="14.25">
      <c r="A23" s="90" t="s">
        <v>3</v>
      </c>
      <c r="B23" s="7">
        <f>ButceYil</f>
        <v>2021</v>
      </c>
      <c r="C23" s="96" t="s">
        <v>4</v>
      </c>
      <c r="D23" s="87" t="s">
        <v>1</v>
      </c>
      <c r="E23" s="83" t="s">
        <v>5</v>
      </c>
      <c r="F23" s="87" t="s">
        <v>1</v>
      </c>
      <c r="G23" s="83" t="s">
        <v>6</v>
      </c>
      <c r="H23" s="84" t="s">
        <v>1</v>
      </c>
      <c r="I23" s="96" t="s">
        <v>7</v>
      </c>
      <c r="J23" s="98" t="s">
        <v>1</v>
      </c>
      <c r="K23" s="96" t="s">
        <v>8</v>
      </c>
      <c r="L23" s="87" t="s">
        <v>1</v>
      </c>
      <c r="M23" s="83" t="s">
        <v>9</v>
      </c>
      <c r="N23" s="87" t="s">
        <v>1</v>
      </c>
      <c r="O23" s="83" t="s">
        <v>10</v>
      </c>
      <c r="P23" s="84" t="s">
        <v>1</v>
      </c>
      <c r="Q23" s="96" t="s">
        <v>11</v>
      </c>
      <c r="R23" s="98" t="s">
        <v>1</v>
      </c>
      <c r="S23" s="84" t="s">
        <v>12</v>
      </c>
      <c r="T23" s="98" t="s">
        <v>1</v>
      </c>
      <c r="U23" s="84" t="s">
        <v>13</v>
      </c>
      <c r="V23" s="87" t="s">
        <v>1</v>
      </c>
      <c r="W23" s="83" t="s">
        <v>14</v>
      </c>
      <c r="X23" s="87" t="s">
        <v>1</v>
      </c>
      <c r="Y23" s="83" t="s">
        <v>15</v>
      </c>
      <c r="Z23" s="84" t="s">
        <v>1</v>
      </c>
      <c r="AA23" s="96" t="s">
        <v>16</v>
      </c>
      <c r="AB23" s="98" t="s">
        <v>1</v>
      </c>
      <c r="AC23" s="96" t="s">
        <v>17</v>
      </c>
      <c r="AD23" s="87" t="s">
        <v>1</v>
      </c>
      <c r="AE23" s="83" t="s">
        <v>18</v>
      </c>
      <c r="AF23" s="87" t="s">
        <v>1</v>
      </c>
      <c r="AG23" s="83" t="s">
        <v>19</v>
      </c>
      <c r="AH23" s="84" t="s">
        <v>1</v>
      </c>
      <c r="AI23" s="96" t="s">
        <v>20</v>
      </c>
      <c r="AJ23" s="98" t="s">
        <v>1</v>
      </c>
      <c r="AK23" s="84" t="s">
        <v>21</v>
      </c>
      <c r="AL23" s="98" t="s">
        <v>1</v>
      </c>
    </row>
    <row r="24" spans="1:38" ht="15.75" customHeight="1" thickBot="1">
      <c r="A24" s="91"/>
      <c r="B24" s="103" t="s">
        <v>22</v>
      </c>
      <c r="C24" s="97" t="s">
        <v>1</v>
      </c>
      <c r="D24" s="88" t="s">
        <v>1</v>
      </c>
      <c r="E24" s="85" t="s">
        <v>1</v>
      </c>
      <c r="F24" s="88" t="s">
        <v>1</v>
      </c>
      <c r="G24" s="85" t="s">
        <v>1</v>
      </c>
      <c r="H24" s="86" t="s">
        <v>1</v>
      </c>
      <c r="I24" s="99" t="s">
        <v>1</v>
      </c>
      <c r="J24" s="100" t="s">
        <v>1</v>
      </c>
      <c r="K24" s="97" t="s">
        <v>1</v>
      </c>
      <c r="L24" s="88" t="s">
        <v>1</v>
      </c>
      <c r="M24" s="85" t="s">
        <v>1</v>
      </c>
      <c r="N24" s="88" t="s">
        <v>1</v>
      </c>
      <c r="O24" s="85" t="s">
        <v>1</v>
      </c>
      <c r="P24" s="86" t="s">
        <v>1</v>
      </c>
      <c r="Q24" s="99" t="s">
        <v>1</v>
      </c>
      <c r="R24" s="100" t="s">
        <v>1</v>
      </c>
      <c r="S24" s="101" t="s">
        <v>1</v>
      </c>
      <c r="T24" s="100" t="s">
        <v>1</v>
      </c>
      <c r="U24" s="101" t="s">
        <v>1</v>
      </c>
      <c r="V24" s="95" t="s">
        <v>1</v>
      </c>
      <c r="W24" s="94" t="s">
        <v>1</v>
      </c>
      <c r="X24" s="95" t="s">
        <v>1</v>
      </c>
      <c r="Y24" s="94" t="s">
        <v>1</v>
      </c>
      <c r="Z24" s="101" t="s">
        <v>1</v>
      </c>
      <c r="AA24" s="99" t="s">
        <v>1</v>
      </c>
      <c r="AB24" s="100" t="s">
        <v>1</v>
      </c>
      <c r="AC24" s="97" t="s">
        <v>1</v>
      </c>
      <c r="AD24" s="88" t="s">
        <v>1</v>
      </c>
      <c r="AE24" s="85" t="s">
        <v>1</v>
      </c>
      <c r="AF24" s="88" t="s">
        <v>1</v>
      </c>
      <c r="AG24" s="85" t="s">
        <v>1</v>
      </c>
      <c r="AH24" s="86" t="s">
        <v>1</v>
      </c>
      <c r="AI24" s="99" t="s">
        <v>1</v>
      </c>
      <c r="AJ24" s="100" t="s">
        <v>1</v>
      </c>
      <c r="AK24" s="101" t="s">
        <v>1</v>
      </c>
      <c r="AL24" s="100" t="s">
        <v>1</v>
      </c>
    </row>
    <row r="25" spans="1:38" ht="15.75" customHeight="1" thickBot="1">
      <c r="A25" s="92"/>
      <c r="B25" s="104" t="s">
        <v>1</v>
      </c>
      <c r="C25" s="67" t="s">
        <v>23</v>
      </c>
      <c r="D25" s="68" t="s">
        <v>24</v>
      </c>
      <c r="E25" s="69" t="s">
        <v>23</v>
      </c>
      <c r="F25" s="68" t="s">
        <v>24</v>
      </c>
      <c r="G25" s="69" t="s">
        <v>23</v>
      </c>
      <c r="H25" s="70" t="s">
        <v>24</v>
      </c>
      <c r="I25" s="67" t="s">
        <v>23</v>
      </c>
      <c r="J25" s="71" t="s">
        <v>24</v>
      </c>
      <c r="K25" s="67" t="s">
        <v>23</v>
      </c>
      <c r="L25" s="68" t="s">
        <v>24</v>
      </c>
      <c r="M25" s="69" t="s">
        <v>23</v>
      </c>
      <c r="N25" s="68" t="s">
        <v>24</v>
      </c>
      <c r="O25" s="69" t="s">
        <v>23</v>
      </c>
      <c r="P25" s="70" t="s">
        <v>24</v>
      </c>
      <c r="Q25" s="67" t="s">
        <v>23</v>
      </c>
      <c r="R25" s="71" t="s">
        <v>24</v>
      </c>
      <c r="S25" s="72" t="s">
        <v>23</v>
      </c>
      <c r="T25" s="71" t="s">
        <v>24</v>
      </c>
      <c r="U25" s="67" t="s">
        <v>23</v>
      </c>
      <c r="V25" s="68" t="s">
        <v>24</v>
      </c>
      <c r="W25" s="69" t="s">
        <v>23</v>
      </c>
      <c r="X25" s="68" t="s">
        <v>24</v>
      </c>
      <c r="Y25" s="69" t="s">
        <v>23</v>
      </c>
      <c r="Z25" s="70" t="s">
        <v>24</v>
      </c>
      <c r="AA25" s="67" t="s">
        <v>23</v>
      </c>
      <c r="AB25" s="71" t="s">
        <v>24</v>
      </c>
      <c r="AC25" s="67" t="s">
        <v>23</v>
      </c>
      <c r="AD25" s="68" t="s">
        <v>24</v>
      </c>
      <c r="AE25" s="69" t="s">
        <v>23</v>
      </c>
      <c r="AF25" s="68" t="s">
        <v>24</v>
      </c>
      <c r="AG25" s="69" t="s">
        <v>23</v>
      </c>
      <c r="AH25" s="70" t="s">
        <v>24</v>
      </c>
      <c r="AI25" s="67" t="s">
        <v>23</v>
      </c>
      <c r="AJ25" s="71" t="s">
        <v>24</v>
      </c>
      <c r="AK25" s="72" t="s">
        <v>23</v>
      </c>
      <c r="AL25" s="71" t="s">
        <v>24</v>
      </c>
    </row>
    <row r="26" spans="1:236" ht="30" customHeight="1">
      <c r="A26" s="78" t="s">
        <v>30</v>
      </c>
      <c r="B26" s="8">
        <v>2580000</v>
      </c>
      <c r="C26" s="9">
        <v>389000</v>
      </c>
      <c r="D26" s="21">
        <v>15.077519379844961</v>
      </c>
      <c r="E26" s="10">
        <v>157000</v>
      </c>
      <c r="F26" s="21">
        <v>6.0852713178294575</v>
      </c>
      <c r="G26" s="10">
        <v>155000</v>
      </c>
      <c r="H26" s="24">
        <v>6.007751937984496</v>
      </c>
      <c r="I26" s="11">
        <v>701000</v>
      </c>
      <c r="J26" s="25">
        <v>27.17054263565892</v>
      </c>
      <c r="K26" s="9">
        <v>225000</v>
      </c>
      <c r="L26" s="21">
        <v>8.720930232558139</v>
      </c>
      <c r="M26" s="10">
        <v>225000</v>
      </c>
      <c r="N26" s="21">
        <v>8.720930232558139</v>
      </c>
      <c r="O26" s="10">
        <v>224000</v>
      </c>
      <c r="P26" s="24">
        <v>8.682170542635658</v>
      </c>
      <c r="Q26" s="11">
        <v>674000</v>
      </c>
      <c r="R26" s="25">
        <v>26.124031007751935</v>
      </c>
      <c r="S26" s="12">
        <v>1375000</v>
      </c>
      <c r="T26" s="25">
        <v>53.29457364341085</v>
      </c>
      <c r="U26" s="9">
        <v>233000</v>
      </c>
      <c r="V26" s="21">
        <v>9.031007751937985</v>
      </c>
      <c r="W26" s="10">
        <v>233000</v>
      </c>
      <c r="X26" s="21">
        <v>9.031007751937985</v>
      </c>
      <c r="Y26" s="10">
        <v>233000</v>
      </c>
      <c r="Z26" s="24">
        <v>9.031007751937985</v>
      </c>
      <c r="AA26" s="11">
        <v>699000</v>
      </c>
      <c r="AB26" s="25">
        <v>27.093023255813954</v>
      </c>
      <c r="AC26" s="9">
        <v>173000</v>
      </c>
      <c r="AD26" s="21">
        <v>6.705426356589148</v>
      </c>
      <c r="AE26" s="10">
        <v>172000</v>
      </c>
      <c r="AF26" s="21">
        <v>6.666666666666667</v>
      </c>
      <c r="AG26" s="10">
        <v>161000</v>
      </c>
      <c r="AH26" s="24">
        <v>6.24031007751938</v>
      </c>
      <c r="AI26" s="11">
        <v>506000</v>
      </c>
      <c r="AJ26" s="25">
        <v>19.612403100775193</v>
      </c>
      <c r="AK26" s="12">
        <v>2580000</v>
      </c>
      <c r="AL26" s="25">
        <v>100</v>
      </c>
      <c r="GO26" s="40"/>
      <c r="GP26" s="40"/>
      <c r="GQ26" s="40"/>
      <c r="GR26" s="40"/>
      <c r="GS26" s="40"/>
      <c r="GT26" s="40"/>
      <c r="GU26" s="40"/>
      <c r="GV26" s="40"/>
      <c r="GW26" s="40"/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/>
      <c r="HI26" s="40"/>
      <c r="HJ26" s="40"/>
      <c r="HK26" s="40"/>
      <c r="HL26" s="40"/>
      <c r="HM26" s="40"/>
      <c r="HN26" s="40"/>
      <c r="HO26" s="40"/>
      <c r="HP26" s="40"/>
      <c r="HQ26" s="40"/>
      <c r="HR26" s="40"/>
      <c r="HS26" s="40"/>
      <c r="HT26" s="40"/>
      <c r="HU26" s="40"/>
      <c r="HV26" s="40"/>
      <c r="HW26" s="40"/>
      <c r="HX26" s="40"/>
      <c r="HY26" s="40"/>
      <c r="HZ26" s="40"/>
      <c r="IA26" s="40"/>
      <c r="IB26" s="40"/>
    </row>
    <row r="27" spans="1:236" ht="30" customHeight="1">
      <c r="A27" s="78" t="s">
        <v>31</v>
      </c>
      <c r="B27" s="8">
        <v>2580000</v>
      </c>
      <c r="C27" s="9">
        <v>389000</v>
      </c>
      <c r="D27" s="21">
        <v>15.077519379844961</v>
      </c>
      <c r="E27" s="10">
        <v>157000</v>
      </c>
      <c r="F27" s="21">
        <v>6.0852713178294575</v>
      </c>
      <c r="G27" s="10">
        <v>155000</v>
      </c>
      <c r="H27" s="24">
        <v>6.007751937984496</v>
      </c>
      <c r="I27" s="11">
        <v>701000</v>
      </c>
      <c r="J27" s="25">
        <v>27.17054263565892</v>
      </c>
      <c r="K27" s="9">
        <v>225000</v>
      </c>
      <c r="L27" s="21">
        <v>8.720930232558139</v>
      </c>
      <c r="M27" s="10">
        <v>225000</v>
      </c>
      <c r="N27" s="21">
        <v>8.720930232558139</v>
      </c>
      <c r="O27" s="10">
        <v>224000</v>
      </c>
      <c r="P27" s="24">
        <v>8.682170542635658</v>
      </c>
      <c r="Q27" s="11">
        <v>674000</v>
      </c>
      <c r="R27" s="25">
        <v>26.124031007751935</v>
      </c>
      <c r="S27" s="12">
        <v>1375000</v>
      </c>
      <c r="T27" s="25">
        <v>53.29457364341085</v>
      </c>
      <c r="U27" s="9">
        <v>233000</v>
      </c>
      <c r="V27" s="21">
        <v>9.031007751937985</v>
      </c>
      <c r="W27" s="10">
        <v>233000</v>
      </c>
      <c r="X27" s="21">
        <v>9.031007751937985</v>
      </c>
      <c r="Y27" s="10">
        <v>233000</v>
      </c>
      <c r="Z27" s="24">
        <v>9.031007751937985</v>
      </c>
      <c r="AA27" s="11">
        <v>699000</v>
      </c>
      <c r="AB27" s="25">
        <v>27.093023255813954</v>
      </c>
      <c r="AC27" s="9">
        <v>173000</v>
      </c>
      <c r="AD27" s="21">
        <v>6.705426356589148</v>
      </c>
      <c r="AE27" s="10">
        <v>172000</v>
      </c>
      <c r="AF27" s="21">
        <v>6.666666666666667</v>
      </c>
      <c r="AG27" s="10">
        <v>161000</v>
      </c>
      <c r="AH27" s="24">
        <v>6.24031007751938</v>
      </c>
      <c r="AI27" s="11">
        <v>506000</v>
      </c>
      <c r="AJ27" s="25">
        <v>19.612403100775193</v>
      </c>
      <c r="AK27" s="12">
        <v>2580000</v>
      </c>
      <c r="AL27" s="25">
        <v>100</v>
      </c>
      <c r="GO27" s="40"/>
      <c r="GP27" s="40"/>
      <c r="GQ27" s="40"/>
      <c r="GR27" s="40"/>
      <c r="GS27" s="40"/>
      <c r="GT27" s="40"/>
      <c r="GU27" s="40"/>
      <c r="GV27" s="40"/>
      <c r="GW27" s="40"/>
      <c r="GX27" s="40"/>
      <c r="GY27" s="40"/>
      <c r="GZ27" s="40"/>
      <c r="HA27" s="40"/>
      <c r="HB27" s="40"/>
      <c r="HC27" s="40"/>
      <c r="HD27" s="40"/>
      <c r="HE27" s="40"/>
      <c r="HF27" s="40"/>
      <c r="HG27" s="40"/>
      <c r="HH27" s="40"/>
      <c r="HI27" s="40"/>
      <c r="HJ27" s="40"/>
      <c r="HK27" s="40"/>
      <c r="HL27" s="40"/>
      <c r="HM27" s="40"/>
      <c r="HN27" s="40"/>
      <c r="HO27" s="40"/>
      <c r="HP27" s="40"/>
      <c r="HQ27" s="40"/>
      <c r="HR27" s="40"/>
      <c r="HS27" s="40"/>
      <c r="HT27" s="40"/>
      <c r="HU27" s="40"/>
      <c r="HV27" s="40"/>
      <c r="HW27" s="40"/>
      <c r="HX27" s="40"/>
      <c r="HY27" s="40"/>
      <c r="HZ27" s="40"/>
      <c r="IA27" s="40"/>
      <c r="IB27" s="40"/>
    </row>
    <row r="28" spans="1:236" ht="30" customHeight="1">
      <c r="A28" s="74" t="s">
        <v>32</v>
      </c>
      <c r="B28" s="8">
        <v>2580000</v>
      </c>
      <c r="C28" s="9">
        <v>389000</v>
      </c>
      <c r="D28" s="21">
        <v>15.077519379844961</v>
      </c>
      <c r="E28" s="10">
        <v>157000</v>
      </c>
      <c r="F28" s="21">
        <v>6.0852713178294575</v>
      </c>
      <c r="G28" s="10">
        <v>155000</v>
      </c>
      <c r="H28" s="24">
        <v>6.007751937984496</v>
      </c>
      <c r="I28" s="11">
        <v>701000</v>
      </c>
      <c r="J28" s="25">
        <v>27.17054263565892</v>
      </c>
      <c r="K28" s="9">
        <v>225000</v>
      </c>
      <c r="L28" s="21">
        <v>8.720930232558139</v>
      </c>
      <c r="M28" s="10">
        <v>225000</v>
      </c>
      <c r="N28" s="21">
        <v>8.720930232558139</v>
      </c>
      <c r="O28" s="10">
        <v>224000</v>
      </c>
      <c r="P28" s="24">
        <v>8.682170542635658</v>
      </c>
      <c r="Q28" s="11">
        <v>674000</v>
      </c>
      <c r="R28" s="25">
        <v>26.124031007751935</v>
      </c>
      <c r="S28" s="12">
        <v>1375000</v>
      </c>
      <c r="T28" s="25">
        <v>53.29457364341085</v>
      </c>
      <c r="U28" s="9">
        <v>233000</v>
      </c>
      <c r="V28" s="21">
        <v>9.031007751937985</v>
      </c>
      <c r="W28" s="10">
        <v>233000</v>
      </c>
      <c r="X28" s="21">
        <v>9.031007751937985</v>
      </c>
      <c r="Y28" s="10">
        <v>233000</v>
      </c>
      <c r="Z28" s="24">
        <v>9.031007751937985</v>
      </c>
      <c r="AA28" s="11">
        <v>699000</v>
      </c>
      <c r="AB28" s="25">
        <v>27.093023255813954</v>
      </c>
      <c r="AC28" s="9">
        <v>173000</v>
      </c>
      <c r="AD28" s="21">
        <v>6.705426356589148</v>
      </c>
      <c r="AE28" s="10">
        <v>172000</v>
      </c>
      <c r="AF28" s="21">
        <v>6.666666666666667</v>
      </c>
      <c r="AG28" s="10">
        <v>161000</v>
      </c>
      <c r="AH28" s="24">
        <v>6.24031007751938</v>
      </c>
      <c r="AI28" s="11">
        <v>506000</v>
      </c>
      <c r="AJ28" s="25">
        <v>19.612403100775193</v>
      </c>
      <c r="AK28" s="12">
        <v>2580000</v>
      </c>
      <c r="AL28" s="25">
        <v>100</v>
      </c>
      <c r="GO28" s="40"/>
      <c r="GP28" s="40"/>
      <c r="GQ28" s="40"/>
      <c r="GR28" s="40"/>
      <c r="GS28" s="40"/>
      <c r="GT28" s="40"/>
      <c r="GU28" s="40"/>
      <c r="GV28" s="40"/>
      <c r="GW28" s="40"/>
      <c r="GX28" s="40"/>
      <c r="GY28" s="40"/>
      <c r="GZ28" s="40"/>
      <c r="HA28" s="40"/>
      <c r="HB28" s="40"/>
      <c r="HC28" s="40"/>
      <c r="HD28" s="40"/>
      <c r="HE28" s="40"/>
      <c r="HF28" s="40"/>
      <c r="HG28" s="40"/>
      <c r="HH28" s="40"/>
      <c r="HI28" s="40"/>
      <c r="HJ28" s="40"/>
      <c r="HK28" s="40"/>
      <c r="HL28" s="40"/>
      <c r="HM28" s="40"/>
      <c r="HN28" s="40"/>
      <c r="HO28" s="40"/>
      <c r="HP28" s="40"/>
      <c r="HQ28" s="40"/>
      <c r="HR28" s="40"/>
      <c r="HS28" s="40"/>
      <c r="HT28" s="40"/>
      <c r="HU28" s="40"/>
      <c r="HV28" s="40"/>
      <c r="HW28" s="40"/>
      <c r="HX28" s="40"/>
      <c r="HY28" s="40"/>
      <c r="HZ28" s="40"/>
      <c r="IA28" s="40"/>
      <c r="IB28" s="40"/>
    </row>
    <row r="29" spans="1:38" s="36" customFormat="1" ht="30" customHeight="1">
      <c r="A29" s="75" t="s">
        <v>32</v>
      </c>
      <c r="B29" s="8">
        <v>2580000</v>
      </c>
      <c r="C29" s="9">
        <v>389000</v>
      </c>
      <c r="D29" s="21">
        <v>15.077519379844961</v>
      </c>
      <c r="E29" s="10">
        <v>157000</v>
      </c>
      <c r="F29" s="21">
        <v>6.0852713178294575</v>
      </c>
      <c r="G29" s="10">
        <v>155000</v>
      </c>
      <c r="H29" s="24">
        <v>6.007751937984496</v>
      </c>
      <c r="I29" s="11">
        <v>701000</v>
      </c>
      <c r="J29" s="25">
        <v>27.17054263565892</v>
      </c>
      <c r="K29" s="9">
        <v>225000</v>
      </c>
      <c r="L29" s="21">
        <v>8.720930232558139</v>
      </c>
      <c r="M29" s="10">
        <v>225000</v>
      </c>
      <c r="N29" s="21">
        <v>8.720930232558139</v>
      </c>
      <c r="O29" s="10">
        <v>224000</v>
      </c>
      <c r="P29" s="24">
        <v>8.682170542635658</v>
      </c>
      <c r="Q29" s="11">
        <v>674000</v>
      </c>
      <c r="R29" s="25">
        <v>26.124031007751935</v>
      </c>
      <c r="S29" s="12">
        <v>1375000</v>
      </c>
      <c r="T29" s="25">
        <v>53.29457364341085</v>
      </c>
      <c r="U29" s="9">
        <v>233000</v>
      </c>
      <c r="V29" s="21">
        <v>9.031007751937985</v>
      </c>
      <c r="W29" s="10">
        <v>233000</v>
      </c>
      <c r="X29" s="21">
        <v>9.031007751937985</v>
      </c>
      <c r="Y29" s="10">
        <v>233000</v>
      </c>
      <c r="Z29" s="24">
        <v>9.031007751937985</v>
      </c>
      <c r="AA29" s="11">
        <v>699000</v>
      </c>
      <c r="AB29" s="25">
        <v>27.093023255813954</v>
      </c>
      <c r="AC29" s="9">
        <v>173000</v>
      </c>
      <c r="AD29" s="21">
        <v>6.705426356589148</v>
      </c>
      <c r="AE29" s="10">
        <v>172000</v>
      </c>
      <c r="AF29" s="21">
        <v>6.666666666666667</v>
      </c>
      <c r="AG29" s="10">
        <v>161000</v>
      </c>
      <c r="AH29" s="24">
        <v>6.24031007751938</v>
      </c>
      <c r="AI29" s="11">
        <v>506000</v>
      </c>
      <c r="AJ29" s="25">
        <v>19.612403100775193</v>
      </c>
      <c r="AK29" s="12">
        <v>2580000</v>
      </c>
      <c r="AL29" s="25">
        <v>100</v>
      </c>
    </row>
    <row r="30" spans="1:236" ht="30" customHeight="1">
      <c r="A30" s="76" t="s">
        <v>33</v>
      </c>
      <c r="B30" s="8">
        <v>2580000</v>
      </c>
      <c r="C30" s="9">
        <v>389000</v>
      </c>
      <c r="D30" s="21">
        <v>15.077519379844961</v>
      </c>
      <c r="E30" s="10">
        <v>157000</v>
      </c>
      <c r="F30" s="21">
        <v>6.0852713178294575</v>
      </c>
      <c r="G30" s="10">
        <v>155000</v>
      </c>
      <c r="H30" s="24">
        <v>6.007751937984496</v>
      </c>
      <c r="I30" s="11">
        <v>701000</v>
      </c>
      <c r="J30" s="25">
        <v>27.17054263565892</v>
      </c>
      <c r="K30" s="9">
        <v>225000</v>
      </c>
      <c r="L30" s="21">
        <v>8.720930232558139</v>
      </c>
      <c r="M30" s="10">
        <v>225000</v>
      </c>
      <c r="N30" s="21">
        <v>8.720930232558139</v>
      </c>
      <c r="O30" s="10">
        <v>224000</v>
      </c>
      <c r="P30" s="24">
        <v>8.682170542635658</v>
      </c>
      <c r="Q30" s="11">
        <v>674000</v>
      </c>
      <c r="R30" s="25">
        <v>26.124031007751935</v>
      </c>
      <c r="S30" s="12">
        <v>1375000</v>
      </c>
      <c r="T30" s="25">
        <v>53.29457364341085</v>
      </c>
      <c r="U30" s="9">
        <v>233000</v>
      </c>
      <c r="V30" s="21">
        <v>9.031007751937985</v>
      </c>
      <c r="W30" s="10">
        <v>233000</v>
      </c>
      <c r="X30" s="21">
        <v>9.031007751937985</v>
      </c>
      <c r="Y30" s="10">
        <v>233000</v>
      </c>
      <c r="Z30" s="24">
        <v>9.031007751937985</v>
      </c>
      <c r="AA30" s="11">
        <v>699000</v>
      </c>
      <c r="AB30" s="25">
        <v>27.093023255813954</v>
      </c>
      <c r="AC30" s="9">
        <v>173000</v>
      </c>
      <c r="AD30" s="21">
        <v>6.705426356589148</v>
      </c>
      <c r="AE30" s="10">
        <v>172000</v>
      </c>
      <c r="AF30" s="21">
        <v>6.666666666666667</v>
      </c>
      <c r="AG30" s="10">
        <v>161000</v>
      </c>
      <c r="AH30" s="24">
        <v>6.24031007751938</v>
      </c>
      <c r="AI30" s="11">
        <v>506000</v>
      </c>
      <c r="AJ30" s="25">
        <v>19.612403100775193</v>
      </c>
      <c r="AK30" s="12">
        <v>2580000</v>
      </c>
      <c r="AL30" s="25">
        <v>100</v>
      </c>
      <c r="GO30" s="40"/>
      <c r="GP30" s="40"/>
      <c r="GQ30" s="40"/>
      <c r="GR30" s="40"/>
      <c r="GS30" s="40"/>
      <c r="GT30" s="40"/>
      <c r="GU30" s="40"/>
      <c r="GV30" s="40"/>
      <c r="GW30" s="40"/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/>
      <c r="HI30" s="40"/>
      <c r="HJ30" s="40"/>
      <c r="HK30" s="40"/>
      <c r="HL30" s="40"/>
      <c r="HM30" s="40"/>
      <c r="HN30" s="40"/>
      <c r="HO30" s="40"/>
      <c r="HP30" s="40"/>
      <c r="HQ30" s="40"/>
      <c r="HR30" s="40"/>
      <c r="HS30" s="40"/>
      <c r="HT30" s="40"/>
      <c r="HU30" s="40"/>
      <c r="HV30" s="40"/>
      <c r="HW30" s="40"/>
      <c r="HX30" s="40"/>
      <c r="HY30" s="40"/>
      <c r="HZ30" s="40"/>
      <c r="IA30" s="40"/>
      <c r="IB30" s="40"/>
    </row>
    <row r="31" spans="1:236" ht="30" customHeight="1">
      <c r="A31" s="77" t="s">
        <v>34</v>
      </c>
      <c r="B31" s="8">
        <v>2202000</v>
      </c>
      <c r="C31" s="9">
        <v>331000</v>
      </c>
      <c r="D31" s="21">
        <v>15.03178928247048</v>
      </c>
      <c r="E31" s="10">
        <v>133000</v>
      </c>
      <c r="F31" s="21">
        <v>6.039963669391462</v>
      </c>
      <c r="G31" s="10">
        <v>132000</v>
      </c>
      <c r="H31" s="24">
        <v>5.994550408719346</v>
      </c>
      <c r="I31" s="11">
        <v>596000</v>
      </c>
      <c r="J31" s="25">
        <v>27.06630336058129</v>
      </c>
      <c r="K31" s="9">
        <v>191000</v>
      </c>
      <c r="L31" s="21">
        <v>8.673932788374206</v>
      </c>
      <c r="M31" s="10">
        <v>191000</v>
      </c>
      <c r="N31" s="21">
        <v>8.673932788374206</v>
      </c>
      <c r="O31" s="10">
        <v>191000</v>
      </c>
      <c r="P31" s="24">
        <v>8.673932788374206</v>
      </c>
      <c r="Q31" s="11">
        <v>573000</v>
      </c>
      <c r="R31" s="25">
        <v>26.021798365122617</v>
      </c>
      <c r="S31" s="12">
        <v>1169000</v>
      </c>
      <c r="T31" s="25">
        <v>53.08810172570391</v>
      </c>
      <c r="U31" s="9">
        <v>199000</v>
      </c>
      <c r="V31" s="21">
        <v>9.037238873751136</v>
      </c>
      <c r="W31" s="10">
        <v>199000</v>
      </c>
      <c r="X31" s="21">
        <v>9.037238873751136</v>
      </c>
      <c r="Y31" s="10">
        <v>199000</v>
      </c>
      <c r="Z31" s="24">
        <v>9.037238873751136</v>
      </c>
      <c r="AA31" s="11">
        <v>597000</v>
      </c>
      <c r="AB31" s="25">
        <v>27.111716621253407</v>
      </c>
      <c r="AC31" s="9">
        <v>147000</v>
      </c>
      <c r="AD31" s="21">
        <v>6.67574931880109</v>
      </c>
      <c r="AE31" s="10">
        <v>147000</v>
      </c>
      <c r="AF31" s="21">
        <v>6.67574931880109</v>
      </c>
      <c r="AG31" s="10">
        <v>142000</v>
      </c>
      <c r="AH31" s="24">
        <v>6.448683015440508</v>
      </c>
      <c r="AI31" s="11">
        <v>436000</v>
      </c>
      <c r="AJ31" s="25">
        <v>19.80018165304269</v>
      </c>
      <c r="AK31" s="12">
        <v>2202000</v>
      </c>
      <c r="AL31" s="25">
        <v>100</v>
      </c>
      <c r="GO31" s="40"/>
      <c r="GP31" s="40"/>
      <c r="GQ31" s="40"/>
      <c r="GR31" s="40"/>
      <c r="GS31" s="40"/>
      <c r="GT31" s="40"/>
      <c r="GU31" s="40"/>
      <c r="GV31" s="40"/>
      <c r="GW31" s="40"/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/>
      <c r="HI31" s="40"/>
      <c r="HJ31" s="40"/>
      <c r="HK31" s="40"/>
      <c r="HL31" s="40"/>
      <c r="HM31" s="40"/>
      <c r="HN31" s="40"/>
      <c r="HO31" s="40"/>
      <c r="HP31" s="40"/>
      <c r="HQ31" s="40"/>
      <c r="HR31" s="40"/>
      <c r="HS31" s="40"/>
      <c r="HT31" s="40"/>
      <c r="HU31" s="40"/>
      <c r="HV31" s="40"/>
      <c r="HW31" s="40"/>
      <c r="HX31" s="40"/>
      <c r="HY31" s="40"/>
      <c r="HZ31" s="40"/>
      <c r="IA31" s="40"/>
      <c r="IB31" s="40"/>
    </row>
    <row r="32" spans="1:236" ht="30" customHeight="1">
      <c r="A32" s="81" t="s">
        <v>35</v>
      </c>
      <c r="B32" s="58">
        <v>2202000</v>
      </c>
      <c r="C32" s="59">
        <v>331000</v>
      </c>
      <c r="D32" s="60">
        <v>15.03178928247048</v>
      </c>
      <c r="E32" s="61">
        <v>133000</v>
      </c>
      <c r="F32" s="60">
        <v>6.039963669391462</v>
      </c>
      <c r="G32" s="61">
        <v>132000</v>
      </c>
      <c r="H32" s="62">
        <v>5.994550408719346</v>
      </c>
      <c r="I32" s="63">
        <v>596000</v>
      </c>
      <c r="J32" s="64">
        <v>27.06630336058129</v>
      </c>
      <c r="K32" s="59">
        <v>191000</v>
      </c>
      <c r="L32" s="60">
        <v>8.673932788374206</v>
      </c>
      <c r="M32" s="61">
        <v>191000</v>
      </c>
      <c r="N32" s="60">
        <v>8.673932788374206</v>
      </c>
      <c r="O32" s="61">
        <v>191000</v>
      </c>
      <c r="P32" s="62">
        <v>8.673932788374206</v>
      </c>
      <c r="Q32" s="63">
        <v>573000</v>
      </c>
      <c r="R32" s="64">
        <v>26.021798365122617</v>
      </c>
      <c r="S32" s="65">
        <v>1169000</v>
      </c>
      <c r="T32" s="64">
        <v>53.08810172570391</v>
      </c>
      <c r="U32" s="59">
        <v>199000</v>
      </c>
      <c r="V32" s="60">
        <v>9.037238873751136</v>
      </c>
      <c r="W32" s="61">
        <v>199000</v>
      </c>
      <c r="X32" s="60">
        <v>9.037238873751136</v>
      </c>
      <c r="Y32" s="61">
        <v>199000</v>
      </c>
      <c r="Z32" s="62">
        <v>9.037238873751136</v>
      </c>
      <c r="AA32" s="63">
        <v>597000</v>
      </c>
      <c r="AB32" s="64">
        <v>27.111716621253407</v>
      </c>
      <c r="AC32" s="59">
        <v>147000</v>
      </c>
      <c r="AD32" s="60">
        <v>6.67574931880109</v>
      </c>
      <c r="AE32" s="61">
        <v>147000</v>
      </c>
      <c r="AF32" s="60">
        <v>6.67574931880109</v>
      </c>
      <c r="AG32" s="61">
        <v>142000</v>
      </c>
      <c r="AH32" s="62">
        <v>6.448683015440508</v>
      </c>
      <c r="AI32" s="63">
        <v>436000</v>
      </c>
      <c r="AJ32" s="64">
        <v>19.80018165304269</v>
      </c>
      <c r="AK32" s="65">
        <v>2202000</v>
      </c>
      <c r="AL32" s="64">
        <v>100</v>
      </c>
      <c r="GO32" s="40"/>
      <c r="GP32" s="40"/>
      <c r="GQ32" s="40"/>
      <c r="GR32" s="40"/>
      <c r="GS32" s="40"/>
      <c r="GT32" s="40"/>
      <c r="GU32" s="40"/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/>
      <c r="HI32" s="40"/>
      <c r="HJ32" s="40"/>
      <c r="HK32" s="40"/>
      <c r="HL32" s="40"/>
      <c r="HM32" s="40"/>
      <c r="HN32" s="40"/>
      <c r="HO32" s="40"/>
      <c r="HP32" s="40"/>
      <c r="HQ32" s="40"/>
      <c r="HR32" s="40"/>
      <c r="HS32" s="40"/>
      <c r="HT32" s="40"/>
      <c r="HU32" s="40"/>
      <c r="HV32" s="40"/>
      <c r="HW32" s="40"/>
      <c r="HX32" s="40"/>
      <c r="HY32" s="40"/>
      <c r="HZ32" s="40"/>
      <c r="IA32" s="40"/>
      <c r="IB32" s="40"/>
    </row>
    <row r="33" spans="1:236" ht="30" customHeight="1">
      <c r="A33" s="77" t="s">
        <v>36</v>
      </c>
      <c r="B33" s="8">
        <v>363000</v>
      </c>
      <c r="C33" s="9">
        <v>55000</v>
      </c>
      <c r="D33" s="21">
        <v>15.151515151515152</v>
      </c>
      <c r="E33" s="10">
        <v>22000</v>
      </c>
      <c r="F33" s="21">
        <v>6.0606060606060606</v>
      </c>
      <c r="G33" s="10">
        <v>22000</v>
      </c>
      <c r="H33" s="24">
        <v>6.0606060606060606</v>
      </c>
      <c r="I33" s="11">
        <v>99000</v>
      </c>
      <c r="J33" s="25">
        <v>27.27272727272727</v>
      </c>
      <c r="K33" s="9">
        <v>32000</v>
      </c>
      <c r="L33" s="21">
        <v>8.81542699724518</v>
      </c>
      <c r="M33" s="10">
        <v>32000</v>
      </c>
      <c r="N33" s="21">
        <v>8.81542699724518</v>
      </c>
      <c r="O33" s="10">
        <v>32000</v>
      </c>
      <c r="P33" s="24">
        <v>8.81542699724518</v>
      </c>
      <c r="Q33" s="11">
        <v>96000</v>
      </c>
      <c r="R33" s="25">
        <v>26.446280991735538</v>
      </c>
      <c r="S33" s="12">
        <v>195000</v>
      </c>
      <c r="T33" s="25">
        <v>53.71900826446281</v>
      </c>
      <c r="U33" s="9">
        <v>33000</v>
      </c>
      <c r="V33" s="21">
        <v>9.090909090909092</v>
      </c>
      <c r="W33" s="10">
        <v>33000</v>
      </c>
      <c r="X33" s="21">
        <v>9.090909090909092</v>
      </c>
      <c r="Y33" s="10">
        <v>33000</v>
      </c>
      <c r="Z33" s="24">
        <v>9.090909090909092</v>
      </c>
      <c r="AA33" s="11">
        <v>99000</v>
      </c>
      <c r="AB33" s="25">
        <v>27.27272727272727</v>
      </c>
      <c r="AC33" s="9">
        <v>25000</v>
      </c>
      <c r="AD33" s="21">
        <v>6.887052341597796</v>
      </c>
      <c r="AE33" s="10">
        <v>25000</v>
      </c>
      <c r="AF33" s="21">
        <v>6.887052341597796</v>
      </c>
      <c r="AG33" s="10">
        <v>19000</v>
      </c>
      <c r="AH33" s="24">
        <v>5.234159779614325</v>
      </c>
      <c r="AI33" s="11">
        <v>69000</v>
      </c>
      <c r="AJ33" s="25">
        <v>19.00826446280992</v>
      </c>
      <c r="AK33" s="12">
        <v>363000</v>
      </c>
      <c r="AL33" s="25">
        <v>100</v>
      </c>
      <c r="GO33" s="40"/>
      <c r="GP33" s="40"/>
      <c r="GQ33" s="40"/>
      <c r="GR33" s="40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  <c r="HP33" s="40"/>
      <c r="HQ33" s="40"/>
      <c r="HR33" s="40"/>
      <c r="HS33" s="40"/>
      <c r="HT33" s="40"/>
      <c r="HU33" s="40"/>
      <c r="HV33" s="40"/>
      <c r="HW33" s="40"/>
      <c r="HX33" s="40"/>
      <c r="HY33" s="40"/>
      <c r="HZ33" s="40"/>
      <c r="IA33" s="40"/>
      <c r="IB33" s="40"/>
    </row>
    <row r="34" spans="1:236" ht="30" customHeight="1">
      <c r="A34" s="81" t="s">
        <v>35</v>
      </c>
      <c r="B34" s="58">
        <v>363000</v>
      </c>
      <c r="C34" s="59">
        <v>55000</v>
      </c>
      <c r="D34" s="60">
        <v>15.151515151515152</v>
      </c>
      <c r="E34" s="61">
        <v>22000</v>
      </c>
      <c r="F34" s="60">
        <v>6.0606060606060606</v>
      </c>
      <c r="G34" s="61">
        <v>22000</v>
      </c>
      <c r="H34" s="62">
        <v>6.0606060606060606</v>
      </c>
      <c r="I34" s="63">
        <v>99000</v>
      </c>
      <c r="J34" s="64">
        <v>27.27272727272727</v>
      </c>
      <c r="K34" s="59">
        <v>32000</v>
      </c>
      <c r="L34" s="60">
        <v>8.81542699724518</v>
      </c>
      <c r="M34" s="61">
        <v>32000</v>
      </c>
      <c r="N34" s="60">
        <v>8.81542699724518</v>
      </c>
      <c r="O34" s="61">
        <v>32000</v>
      </c>
      <c r="P34" s="62">
        <v>8.81542699724518</v>
      </c>
      <c r="Q34" s="63">
        <v>96000</v>
      </c>
      <c r="R34" s="64">
        <v>26.446280991735538</v>
      </c>
      <c r="S34" s="65">
        <v>195000</v>
      </c>
      <c r="T34" s="64">
        <v>53.71900826446281</v>
      </c>
      <c r="U34" s="59">
        <v>33000</v>
      </c>
      <c r="V34" s="60">
        <v>9.090909090909092</v>
      </c>
      <c r="W34" s="61">
        <v>33000</v>
      </c>
      <c r="X34" s="60">
        <v>9.090909090909092</v>
      </c>
      <c r="Y34" s="61">
        <v>33000</v>
      </c>
      <c r="Z34" s="62">
        <v>9.090909090909092</v>
      </c>
      <c r="AA34" s="63">
        <v>99000</v>
      </c>
      <c r="AB34" s="64">
        <v>27.27272727272727</v>
      </c>
      <c r="AC34" s="59">
        <v>25000</v>
      </c>
      <c r="AD34" s="60">
        <v>6.887052341597796</v>
      </c>
      <c r="AE34" s="61">
        <v>25000</v>
      </c>
      <c r="AF34" s="60">
        <v>6.887052341597796</v>
      </c>
      <c r="AG34" s="61">
        <v>19000</v>
      </c>
      <c r="AH34" s="62">
        <v>5.234159779614325</v>
      </c>
      <c r="AI34" s="63">
        <v>69000</v>
      </c>
      <c r="AJ34" s="64">
        <v>19.00826446280992</v>
      </c>
      <c r="AK34" s="65">
        <v>363000</v>
      </c>
      <c r="AL34" s="64">
        <v>100</v>
      </c>
      <c r="GO34" s="40"/>
      <c r="GP34" s="40"/>
      <c r="GQ34" s="40"/>
      <c r="GR34" s="40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  <c r="HP34" s="40"/>
      <c r="HQ34" s="40"/>
      <c r="HR34" s="40"/>
      <c r="HS34" s="40"/>
      <c r="HT34" s="40"/>
      <c r="HU34" s="40"/>
      <c r="HV34" s="40"/>
      <c r="HW34" s="40"/>
      <c r="HX34" s="40"/>
      <c r="HY34" s="40"/>
      <c r="HZ34" s="40"/>
      <c r="IA34" s="40"/>
      <c r="IB34" s="40"/>
    </row>
    <row r="35" spans="1:236" ht="30" customHeight="1">
      <c r="A35" s="77" t="s">
        <v>37</v>
      </c>
      <c r="B35" s="8">
        <v>15000</v>
      </c>
      <c r="C35" s="9">
        <v>3000</v>
      </c>
      <c r="D35" s="21">
        <v>20</v>
      </c>
      <c r="E35" s="10">
        <v>2000</v>
      </c>
      <c r="F35" s="21">
        <v>13.333333333333334</v>
      </c>
      <c r="G35" s="10">
        <v>1000</v>
      </c>
      <c r="H35" s="24">
        <v>6.666666666666667</v>
      </c>
      <c r="I35" s="11">
        <v>6000</v>
      </c>
      <c r="J35" s="25">
        <v>40</v>
      </c>
      <c r="K35" s="9">
        <v>2000</v>
      </c>
      <c r="L35" s="21">
        <v>13.333333333333334</v>
      </c>
      <c r="M35" s="10">
        <v>2000</v>
      </c>
      <c r="N35" s="21">
        <v>13.333333333333334</v>
      </c>
      <c r="O35" s="10">
        <v>1000</v>
      </c>
      <c r="P35" s="24">
        <v>6.666666666666667</v>
      </c>
      <c r="Q35" s="11">
        <v>5000</v>
      </c>
      <c r="R35" s="25">
        <v>33.33333333333333</v>
      </c>
      <c r="S35" s="12">
        <v>11000</v>
      </c>
      <c r="T35" s="25">
        <v>73.33333333333333</v>
      </c>
      <c r="U35" s="9">
        <v>1000</v>
      </c>
      <c r="V35" s="21">
        <v>6.666666666666667</v>
      </c>
      <c r="W35" s="10">
        <v>1000</v>
      </c>
      <c r="X35" s="21">
        <v>6.666666666666667</v>
      </c>
      <c r="Y35" s="10">
        <v>1000</v>
      </c>
      <c r="Z35" s="24">
        <v>6.666666666666667</v>
      </c>
      <c r="AA35" s="11">
        <v>3000</v>
      </c>
      <c r="AB35" s="25">
        <v>20</v>
      </c>
      <c r="AC35" s="9">
        <v>1000</v>
      </c>
      <c r="AD35" s="21">
        <v>6.666666666666667</v>
      </c>
      <c r="AE35" s="10">
        <v>0</v>
      </c>
      <c r="AF35" s="21">
        <v>0</v>
      </c>
      <c r="AG35" s="10">
        <v>0</v>
      </c>
      <c r="AH35" s="24">
        <v>0</v>
      </c>
      <c r="AI35" s="11">
        <v>1000</v>
      </c>
      <c r="AJ35" s="25">
        <v>6.666666666666667</v>
      </c>
      <c r="AK35" s="12">
        <v>15000</v>
      </c>
      <c r="AL35" s="25">
        <v>100</v>
      </c>
      <c r="GO35" s="40"/>
      <c r="GP35" s="40"/>
      <c r="GQ35" s="40"/>
      <c r="GR35" s="40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  <c r="HP35" s="40"/>
      <c r="HQ35" s="40"/>
      <c r="HR35" s="40"/>
      <c r="HS35" s="40"/>
      <c r="HT35" s="40"/>
      <c r="HU35" s="40"/>
      <c r="HV35" s="40"/>
      <c r="HW35" s="40"/>
      <c r="HX35" s="40"/>
      <c r="HY35" s="40"/>
      <c r="HZ35" s="40"/>
      <c r="IA35" s="40"/>
      <c r="IB35" s="40"/>
    </row>
    <row r="36" spans="1:236" ht="30" customHeight="1">
      <c r="A36" s="81" t="s">
        <v>38</v>
      </c>
      <c r="B36" s="58">
        <v>10000</v>
      </c>
      <c r="C36" s="59">
        <v>1000</v>
      </c>
      <c r="D36" s="60">
        <v>10</v>
      </c>
      <c r="E36" s="61">
        <v>1000</v>
      </c>
      <c r="F36" s="60">
        <v>10</v>
      </c>
      <c r="G36" s="61">
        <v>1000</v>
      </c>
      <c r="H36" s="62">
        <v>10</v>
      </c>
      <c r="I36" s="63">
        <v>3000</v>
      </c>
      <c r="J36" s="64">
        <v>30</v>
      </c>
      <c r="K36" s="59">
        <v>1000</v>
      </c>
      <c r="L36" s="60">
        <v>10</v>
      </c>
      <c r="M36" s="61">
        <v>1000</v>
      </c>
      <c r="N36" s="60">
        <v>10</v>
      </c>
      <c r="O36" s="61">
        <v>1000</v>
      </c>
      <c r="P36" s="62">
        <v>10</v>
      </c>
      <c r="Q36" s="63">
        <v>3000</v>
      </c>
      <c r="R36" s="64">
        <v>30</v>
      </c>
      <c r="S36" s="65">
        <v>6000</v>
      </c>
      <c r="T36" s="64">
        <v>60</v>
      </c>
      <c r="U36" s="59">
        <v>1000</v>
      </c>
      <c r="V36" s="60">
        <v>10</v>
      </c>
      <c r="W36" s="61">
        <v>1000</v>
      </c>
      <c r="X36" s="60">
        <v>10</v>
      </c>
      <c r="Y36" s="61">
        <v>1000</v>
      </c>
      <c r="Z36" s="62">
        <v>10</v>
      </c>
      <c r="AA36" s="63">
        <v>3000</v>
      </c>
      <c r="AB36" s="64">
        <v>30</v>
      </c>
      <c r="AC36" s="59">
        <v>1000</v>
      </c>
      <c r="AD36" s="60">
        <v>10</v>
      </c>
      <c r="AE36" s="61">
        <v>0</v>
      </c>
      <c r="AF36" s="60">
        <v>0</v>
      </c>
      <c r="AG36" s="61">
        <v>0</v>
      </c>
      <c r="AH36" s="62">
        <v>0</v>
      </c>
      <c r="AI36" s="63">
        <v>1000</v>
      </c>
      <c r="AJ36" s="64">
        <v>10</v>
      </c>
      <c r="AK36" s="65">
        <v>10000</v>
      </c>
      <c r="AL36" s="64">
        <v>100</v>
      </c>
      <c r="GO36" s="40"/>
      <c r="GP36" s="40"/>
      <c r="GQ36" s="40"/>
      <c r="GR36" s="40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  <c r="HP36" s="40"/>
      <c r="HQ36" s="40"/>
      <c r="HR36" s="40"/>
      <c r="HS36" s="40"/>
      <c r="HT36" s="40"/>
      <c r="HU36" s="40"/>
      <c r="HV36" s="40"/>
      <c r="HW36" s="40"/>
      <c r="HX36" s="40"/>
      <c r="HY36" s="40"/>
      <c r="HZ36" s="40"/>
      <c r="IA36" s="40"/>
      <c r="IB36" s="40"/>
    </row>
    <row r="37" spans="1:236" ht="30" customHeight="1">
      <c r="A37" s="81" t="s">
        <v>39</v>
      </c>
      <c r="B37" s="58">
        <v>1000</v>
      </c>
      <c r="C37" s="59">
        <v>1000</v>
      </c>
      <c r="D37" s="60">
        <v>100</v>
      </c>
      <c r="E37" s="61">
        <v>0</v>
      </c>
      <c r="F37" s="60">
        <v>0</v>
      </c>
      <c r="G37" s="61">
        <v>0</v>
      </c>
      <c r="H37" s="62">
        <v>0</v>
      </c>
      <c r="I37" s="63">
        <v>1000</v>
      </c>
      <c r="J37" s="64">
        <v>100</v>
      </c>
      <c r="K37" s="59">
        <v>0</v>
      </c>
      <c r="L37" s="60">
        <v>0</v>
      </c>
      <c r="M37" s="61">
        <v>0</v>
      </c>
      <c r="N37" s="60">
        <v>0</v>
      </c>
      <c r="O37" s="61">
        <v>0</v>
      </c>
      <c r="P37" s="62">
        <v>0</v>
      </c>
      <c r="Q37" s="63">
        <v>0</v>
      </c>
      <c r="R37" s="64">
        <v>0</v>
      </c>
      <c r="S37" s="65">
        <v>1000</v>
      </c>
      <c r="T37" s="64">
        <v>100</v>
      </c>
      <c r="U37" s="59">
        <v>0</v>
      </c>
      <c r="V37" s="60">
        <v>0</v>
      </c>
      <c r="W37" s="61">
        <v>0</v>
      </c>
      <c r="X37" s="60">
        <v>0</v>
      </c>
      <c r="Y37" s="61">
        <v>0</v>
      </c>
      <c r="Z37" s="62">
        <v>0</v>
      </c>
      <c r="AA37" s="63">
        <v>0</v>
      </c>
      <c r="AB37" s="64">
        <v>0</v>
      </c>
      <c r="AC37" s="59">
        <v>0</v>
      </c>
      <c r="AD37" s="60">
        <v>0</v>
      </c>
      <c r="AE37" s="61">
        <v>0</v>
      </c>
      <c r="AF37" s="60">
        <v>0</v>
      </c>
      <c r="AG37" s="61">
        <v>0</v>
      </c>
      <c r="AH37" s="62">
        <v>0</v>
      </c>
      <c r="AI37" s="63">
        <v>0</v>
      </c>
      <c r="AJ37" s="64">
        <v>0</v>
      </c>
      <c r="AK37" s="65">
        <v>1000</v>
      </c>
      <c r="AL37" s="64">
        <v>100</v>
      </c>
      <c r="GO37" s="40"/>
      <c r="GP37" s="40"/>
      <c r="GQ37" s="40"/>
      <c r="GR37" s="40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  <c r="HP37" s="40"/>
      <c r="HQ37" s="40"/>
      <c r="HR37" s="40"/>
      <c r="HS37" s="40"/>
      <c r="HT37" s="40"/>
      <c r="HU37" s="40"/>
      <c r="HV37" s="40"/>
      <c r="HW37" s="40"/>
      <c r="HX37" s="40"/>
      <c r="HY37" s="40"/>
      <c r="HZ37" s="40"/>
      <c r="IA37" s="40"/>
      <c r="IB37" s="40"/>
    </row>
    <row r="38" spans="1:236" ht="30" customHeight="1">
      <c r="A38" s="81" t="s">
        <v>40</v>
      </c>
      <c r="B38" s="58">
        <v>4000</v>
      </c>
      <c r="C38" s="59">
        <v>1000</v>
      </c>
      <c r="D38" s="60">
        <v>25</v>
      </c>
      <c r="E38" s="61">
        <v>1000</v>
      </c>
      <c r="F38" s="60">
        <v>25</v>
      </c>
      <c r="G38" s="61">
        <v>0</v>
      </c>
      <c r="H38" s="62">
        <v>0</v>
      </c>
      <c r="I38" s="63">
        <v>2000</v>
      </c>
      <c r="J38" s="64">
        <v>50</v>
      </c>
      <c r="K38" s="59">
        <v>1000</v>
      </c>
      <c r="L38" s="60">
        <v>25</v>
      </c>
      <c r="M38" s="61">
        <v>1000</v>
      </c>
      <c r="N38" s="60">
        <v>25</v>
      </c>
      <c r="O38" s="61">
        <v>0</v>
      </c>
      <c r="P38" s="62">
        <v>0</v>
      </c>
      <c r="Q38" s="63">
        <v>2000</v>
      </c>
      <c r="R38" s="64">
        <v>50</v>
      </c>
      <c r="S38" s="65">
        <v>4000</v>
      </c>
      <c r="T38" s="64">
        <v>100</v>
      </c>
      <c r="U38" s="59">
        <v>0</v>
      </c>
      <c r="V38" s="60">
        <v>0</v>
      </c>
      <c r="W38" s="61">
        <v>0</v>
      </c>
      <c r="X38" s="60">
        <v>0</v>
      </c>
      <c r="Y38" s="61">
        <v>0</v>
      </c>
      <c r="Z38" s="62">
        <v>0</v>
      </c>
      <c r="AA38" s="63">
        <v>0</v>
      </c>
      <c r="AB38" s="64">
        <v>0</v>
      </c>
      <c r="AC38" s="59">
        <v>0</v>
      </c>
      <c r="AD38" s="60">
        <v>0</v>
      </c>
      <c r="AE38" s="61">
        <v>0</v>
      </c>
      <c r="AF38" s="60">
        <v>0</v>
      </c>
      <c r="AG38" s="61">
        <v>0</v>
      </c>
      <c r="AH38" s="62">
        <v>0</v>
      </c>
      <c r="AI38" s="63">
        <v>0</v>
      </c>
      <c r="AJ38" s="64">
        <v>0</v>
      </c>
      <c r="AK38" s="65">
        <v>4000</v>
      </c>
      <c r="AL38" s="64">
        <v>100</v>
      </c>
      <c r="GO38" s="40"/>
      <c r="GP38" s="40"/>
      <c r="GQ38" s="40"/>
      <c r="GR38" s="40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  <c r="HP38" s="40"/>
      <c r="HQ38" s="40"/>
      <c r="HR38" s="40"/>
      <c r="HS38" s="40"/>
      <c r="HT38" s="40"/>
      <c r="HU38" s="40"/>
      <c r="HV38" s="40"/>
      <c r="HW38" s="40"/>
      <c r="HX38" s="40"/>
      <c r="HY38" s="40"/>
      <c r="HZ38" s="40"/>
      <c r="IA38" s="40"/>
      <c r="IB38" s="40"/>
    </row>
    <row r="39" spans="1:236" ht="30" customHeight="1">
      <c r="A39" s="73" t="s">
        <v>41</v>
      </c>
      <c r="B39" s="13">
        <v>5160000</v>
      </c>
      <c r="C39" s="14">
        <v>778000</v>
      </c>
      <c r="D39" s="23">
        <v>15.077519379844961</v>
      </c>
      <c r="E39" s="15">
        <v>314000</v>
      </c>
      <c r="F39" s="23">
        <v>6.0852713178294575</v>
      </c>
      <c r="G39" s="15">
        <v>310000</v>
      </c>
      <c r="H39" s="23">
        <v>6.007751937984496</v>
      </c>
      <c r="I39" s="16">
        <v>1402000</v>
      </c>
      <c r="J39" s="23">
        <v>27.17054263565892</v>
      </c>
      <c r="K39" s="15">
        <v>450000</v>
      </c>
      <c r="L39" s="23">
        <v>8.720930232558139</v>
      </c>
      <c r="M39" s="15">
        <v>450000</v>
      </c>
      <c r="N39" s="23">
        <v>8.720930232558139</v>
      </c>
      <c r="O39" s="15">
        <v>448000</v>
      </c>
      <c r="P39" s="23">
        <v>8.682170542635658</v>
      </c>
      <c r="Q39" s="16">
        <v>1348000</v>
      </c>
      <c r="R39" s="23">
        <v>26.124031007751935</v>
      </c>
      <c r="S39" s="14">
        <v>2750000</v>
      </c>
      <c r="T39" s="23">
        <v>53.29457364341085</v>
      </c>
      <c r="U39" s="14">
        <v>466000</v>
      </c>
      <c r="V39" s="23">
        <v>9.031007751937985</v>
      </c>
      <c r="W39" s="15">
        <v>466000</v>
      </c>
      <c r="X39" s="23">
        <v>9.031007751937985</v>
      </c>
      <c r="Y39" s="15">
        <v>466000</v>
      </c>
      <c r="Z39" s="23">
        <v>9.031007751937985</v>
      </c>
      <c r="AA39" s="16">
        <v>1398000</v>
      </c>
      <c r="AB39" s="23">
        <v>27.093023255813954</v>
      </c>
      <c r="AC39" s="14">
        <v>346000</v>
      </c>
      <c r="AD39" s="23">
        <v>6.705426356589148</v>
      </c>
      <c r="AE39" s="15">
        <v>344000</v>
      </c>
      <c r="AF39" s="23">
        <v>6.666666666666667</v>
      </c>
      <c r="AG39" s="15">
        <v>322000</v>
      </c>
      <c r="AH39" s="23">
        <v>6.24031007751938</v>
      </c>
      <c r="AI39" s="16">
        <v>1012000</v>
      </c>
      <c r="AJ39" s="23">
        <v>19.612403100775193</v>
      </c>
      <c r="AK39" s="14">
        <v>5160000</v>
      </c>
      <c r="AL39" s="23">
        <v>100</v>
      </c>
      <c r="GO39" s="40"/>
      <c r="GP39" s="40"/>
      <c r="GQ39" s="40"/>
      <c r="GR39" s="40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  <c r="HP39" s="40"/>
      <c r="HQ39" s="40"/>
      <c r="HR39" s="40"/>
      <c r="HS39" s="40"/>
      <c r="HT39" s="40"/>
      <c r="HU39" s="40"/>
      <c r="HV39" s="40"/>
      <c r="HW39" s="40"/>
      <c r="HX39" s="40"/>
      <c r="HY39" s="40"/>
      <c r="HZ39" s="40"/>
      <c r="IA39" s="40"/>
      <c r="IB39" s="40"/>
    </row>
    <row r="40" spans="2:236" ht="14.25"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GO40" s="40"/>
      <c r="GP40" s="40"/>
      <c r="GQ40" s="40"/>
      <c r="GR40" s="40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  <c r="HP40" s="40"/>
      <c r="HQ40" s="40"/>
      <c r="HR40" s="40"/>
      <c r="HS40" s="40"/>
      <c r="HT40" s="40"/>
      <c r="HU40" s="40"/>
      <c r="HV40" s="40"/>
      <c r="HW40" s="40"/>
      <c r="HX40" s="40"/>
      <c r="HY40" s="40"/>
      <c r="HZ40" s="40"/>
      <c r="IA40" s="40"/>
      <c r="IB40" s="40"/>
    </row>
    <row r="41" spans="7:38" s="36" customFormat="1" ht="14.25">
      <c r="G41" s="93" t="s">
        <v>28</v>
      </c>
      <c r="H41" s="93" t="s">
        <v>1</v>
      </c>
      <c r="I41" s="93" t="s">
        <v>1</v>
      </c>
      <c r="J41" s="93" t="s">
        <v>1</v>
      </c>
      <c r="Y41" s="93" t="s">
        <v>26</v>
      </c>
      <c r="Z41" s="93" t="s">
        <v>1</v>
      </c>
      <c r="AA41" s="93" t="s">
        <v>1</v>
      </c>
      <c r="AB41" s="93" t="s">
        <v>1</v>
      </c>
      <c r="AI41" s="93" t="s">
        <v>29</v>
      </c>
      <c r="AJ41" s="93" t="s">
        <v>1</v>
      </c>
      <c r="AK41" s="93" t="s">
        <v>1</v>
      </c>
      <c r="AL41" s="93" t="s">
        <v>1</v>
      </c>
    </row>
    <row r="42" spans="7:236" ht="14.25">
      <c r="G42" s="93" t="s">
        <v>1</v>
      </c>
      <c r="H42" s="93" t="s">
        <v>1</v>
      </c>
      <c r="I42" s="93" t="s">
        <v>1</v>
      </c>
      <c r="J42" s="93" t="s">
        <v>1</v>
      </c>
      <c r="Y42" s="93" t="s">
        <v>1</v>
      </c>
      <c r="Z42" s="93" t="s">
        <v>1</v>
      </c>
      <c r="AA42" s="93" t="s">
        <v>1</v>
      </c>
      <c r="AB42" s="93" t="s">
        <v>1</v>
      </c>
      <c r="AI42" s="93" t="s">
        <v>1</v>
      </c>
      <c r="AJ42" s="93" t="s">
        <v>1</v>
      </c>
      <c r="AK42" s="93" t="s">
        <v>1</v>
      </c>
      <c r="AL42" s="93" t="s">
        <v>1</v>
      </c>
      <c r="GO42" s="40"/>
      <c r="GP42" s="40"/>
      <c r="GQ42" s="40"/>
      <c r="GR42" s="40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  <c r="HP42" s="40"/>
      <c r="HQ42" s="40"/>
      <c r="HR42" s="40"/>
      <c r="HS42" s="40"/>
      <c r="HT42" s="40"/>
      <c r="HU42" s="40"/>
      <c r="HV42" s="40"/>
      <c r="HW42" s="40"/>
      <c r="HX42" s="40"/>
      <c r="HY42" s="40"/>
      <c r="HZ42" s="40"/>
      <c r="IA42" s="40"/>
      <c r="IB42" s="40"/>
    </row>
    <row r="43" spans="7:236" ht="14.25">
      <c r="G43" s="93" t="s">
        <v>1</v>
      </c>
      <c r="H43" s="93" t="s">
        <v>1</v>
      </c>
      <c r="I43" s="93" t="s">
        <v>1</v>
      </c>
      <c r="J43" s="93" t="s">
        <v>1</v>
      </c>
      <c r="Y43" s="93" t="s">
        <v>1</v>
      </c>
      <c r="Z43" s="93" t="s">
        <v>1</v>
      </c>
      <c r="AA43" s="93" t="s">
        <v>1</v>
      </c>
      <c r="AB43" s="93" t="s">
        <v>1</v>
      </c>
      <c r="AI43" s="93" t="s">
        <v>1</v>
      </c>
      <c r="AJ43" s="93" t="s">
        <v>1</v>
      </c>
      <c r="AK43" s="93" t="s">
        <v>1</v>
      </c>
      <c r="AL43" s="93" t="s">
        <v>1</v>
      </c>
      <c r="GO43" s="40"/>
      <c r="GP43" s="40"/>
      <c r="GQ43" s="40"/>
      <c r="GR43" s="40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  <c r="HP43" s="40"/>
      <c r="HQ43" s="40"/>
      <c r="HR43" s="40"/>
      <c r="HS43" s="40"/>
      <c r="HT43" s="40"/>
      <c r="HU43" s="40"/>
      <c r="HV43" s="40"/>
      <c r="HW43" s="40"/>
      <c r="HX43" s="40"/>
      <c r="HY43" s="40"/>
      <c r="HZ43" s="40"/>
      <c r="IA43" s="40"/>
      <c r="IB43" s="40"/>
    </row>
    <row r="44" spans="2:236" ht="14.25"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GO44" s="40"/>
      <c r="GP44" s="40"/>
      <c r="GQ44" s="40"/>
      <c r="GR44" s="40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  <c r="HP44" s="40"/>
      <c r="HQ44" s="40"/>
      <c r="HR44" s="40"/>
      <c r="HS44" s="40"/>
      <c r="HT44" s="40"/>
      <c r="HU44" s="40"/>
      <c r="HV44" s="40"/>
      <c r="HW44" s="40"/>
      <c r="HX44" s="40"/>
      <c r="HY44" s="40"/>
      <c r="HZ44" s="40"/>
      <c r="IA44" s="40"/>
      <c r="IB44" s="40"/>
    </row>
    <row r="45" spans="2:236" ht="14.25"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GO45" s="40"/>
      <c r="GP45" s="40"/>
      <c r="GQ45" s="40"/>
      <c r="GR45" s="40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  <c r="HP45" s="40"/>
      <c r="HQ45" s="40"/>
      <c r="HR45" s="40"/>
      <c r="HS45" s="40"/>
      <c r="HT45" s="40"/>
      <c r="HU45" s="40"/>
      <c r="HV45" s="40"/>
      <c r="HW45" s="40"/>
      <c r="HX45" s="40"/>
      <c r="HY45" s="40"/>
      <c r="HZ45" s="40"/>
      <c r="IA45" s="40"/>
      <c r="IB45" s="40"/>
    </row>
    <row r="46" spans="2:236" ht="14.25"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GO46" s="40"/>
      <c r="GP46" s="40"/>
      <c r="GQ46" s="40"/>
      <c r="GR46" s="40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  <c r="HP46" s="40"/>
      <c r="HQ46" s="40"/>
      <c r="HR46" s="40"/>
      <c r="HS46" s="40"/>
      <c r="HT46" s="40"/>
      <c r="HU46" s="40"/>
      <c r="HV46" s="40"/>
      <c r="HW46" s="40"/>
      <c r="HX46" s="40"/>
      <c r="HY46" s="40"/>
      <c r="HZ46" s="40"/>
      <c r="IA46" s="40"/>
      <c r="IB46" s="40"/>
    </row>
    <row r="47" spans="2:236" ht="14.25"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GO47" s="40"/>
      <c r="GP47" s="40"/>
      <c r="GQ47" s="40"/>
      <c r="GR47" s="40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  <c r="HP47" s="40"/>
      <c r="HQ47" s="40"/>
      <c r="HR47" s="40"/>
      <c r="HS47" s="40"/>
      <c r="HT47" s="40"/>
      <c r="HU47" s="40"/>
      <c r="HV47" s="40"/>
      <c r="HW47" s="40"/>
      <c r="HX47" s="40"/>
      <c r="HY47" s="40"/>
      <c r="HZ47" s="40"/>
      <c r="IA47" s="40"/>
      <c r="IB47" s="40"/>
    </row>
    <row r="48" spans="2:236" ht="14.25"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GO48" s="40"/>
      <c r="GP48" s="40"/>
      <c r="GQ48" s="40"/>
      <c r="GR48" s="40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  <c r="HP48" s="40"/>
      <c r="HQ48" s="40"/>
      <c r="HR48" s="40"/>
      <c r="HS48" s="40"/>
      <c r="HT48" s="40"/>
      <c r="HU48" s="40"/>
      <c r="HV48" s="40"/>
      <c r="HW48" s="40"/>
      <c r="HX48" s="40"/>
      <c r="HY48" s="40"/>
      <c r="HZ48" s="40"/>
      <c r="IA48" s="40"/>
      <c r="IB48" s="40"/>
    </row>
    <row r="49" spans="2:236" ht="14.25"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GO49" s="40"/>
      <c r="GP49" s="40"/>
      <c r="GQ49" s="40"/>
      <c r="GR49" s="40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  <c r="HP49" s="40"/>
      <c r="HQ49" s="40"/>
      <c r="HR49" s="40"/>
      <c r="HS49" s="40"/>
      <c r="HT49" s="40"/>
      <c r="HU49" s="40"/>
      <c r="HV49" s="40"/>
      <c r="HW49" s="40"/>
      <c r="HX49" s="40"/>
      <c r="HY49" s="40"/>
      <c r="HZ49" s="40"/>
      <c r="IA49" s="40"/>
      <c r="IB49" s="40"/>
    </row>
    <row r="50" spans="2:236" ht="14.25"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GO50" s="40"/>
      <c r="GP50" s="40"/>
      <c r="GQ50" s="40"/>
      <c r="GR50" s="40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  <c r="HP50" s="40"/>
      <c r="HQ50" s="40"/>
      <c r="HR50" s="40"/>
      <c r="HS50" s="40"/>
      <c r="HT50" s="40"/>
      <c r="HU50" s="40"/>
      <c r="HV50" s="40"/>
      <c r="HW50" s="40"/>
      <c r="HX50" s="40"/>
      <c r="HY50" s="40"/>
      <c r="HZ50" s="40"/>
      <c r="IA50" s="40"/>
      <c r="IB50" s="40"/>
    </row>
    <row r="51" spans="2:236" ht="14.25"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GO51" s="40"/>
      <c r="GP51" s="40"/>
      <c r="GQ51" s="40"/>
      <c r="GR51" s="40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  <c r="HP51" s="40"/>
      <c r="HQ51" s="40"/>
      <c r="HR51" s="40"/>
      <c r="HS51" s="40"/>
      <c r="HT51" s="40"/>
      <c r="HU51" s="40"/>
      <c r="HV51" s="40"/>
      <c r="HW51" s="40"/>
      <c r="HX51" s="40"/>
      <c r="HY51" s="40"/>
      <c r="HZ51" s="40"/>
      <c r="IA51" s="40"/>
      <c r="IB51" s="40"/>
    </row>
    <row r="52" spans="2:236" ht="14.25"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GO52" s="40"/>
      <c r="GP52" s="40"/>
      <c r="GQ52" s="40"/>
      <c r="GR52" s="40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  <c r="HP52" s="40"/>
      <c r="HQ52" s="40"/>
      <c r="HR52" s="40"/>
      <c r="HS52" s="40"/>
      <c r="HT52" s="40"/>
      <c r="HU52" s="40"/>
      <c r="HV52" s="40"/>
      <c r="HW52" s="40"/>
      <c r="HX52" s="40"/>
      <c r="HY52" s="40"/>
      <c r="HZ52" s="40"/>
      <c r="IA52" s="40"/>
      <c r="IB52" s="40"/>
    </row>
    <row r="53" spans="2:236" ht="14.25" customHeight="1"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GO53" s="40"/>
      <c r="GP53" s="40"/>
      <c r="GQ53" s="40"/>
      <c r="GR53" s="40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  <c r="HP53" s="40"/>
      <c r="HQ53" s="40"/>
      <c r="HR53" s="40"/>
      <c r="HS53" s="40"/>
      <c r="HT53" s="40"/>
      <c r="HU53" s="40"/>
      <c r="HV53" s="40"/>
      <c r="HW53" s="40"/>
      <c r="HX53" s="40"/>
      <c r="HY53" s="40"/>
      <c r="HZ53" s="40"/>
      <c r="IA53" s="40"/>
      <c r="IB53" s="40"/>
    </row>
    <row r="54" spans="2:236" ht="14.25" customHeight="1"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GO54" s="40"/>
      <c r="GP54" s="40"/>
      <c r="GQ54" s="40"/>
      <c r="GR54" s="40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  <c r="HP54" s="40"/>
      <c r="HQ54" s="40"/>
      <c r="HR54" s="40"/>
      <c r="HS54" s="40"/>
      <c r="HT54" s="40"/>
      <c r="HU54" s="40"/>
      <c r="HV54" s="40"/>
      <c r="HW54" s="40"/>
      <c r="HX54" s="40"/>
      <c r="HY54" s="40"/>
      <c r="HZ54" s="40"/>
      <c r="IA54" s="40"/>
      <c r="IB54" s="40"/>
    </row>
    <row r="55" spans="2:236" ht="14.25" customHeight="1"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GO55" s="40"/>
      <c r="GP55" s="40"/>
      <c r="GQ55" s="40"/>
      <c r="GR55" s="40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  <c r="HP55" s="40"/>
      <c r="HQ55" s="40"/>
      <c r="HR55" s="40"/>
      <c r="HS55" s="40"/>
      <c r="HT55" s="40"/>
      <c r="HU55" s="40"/>
      <c r="HV55" s="40"/>
      <c r="HW55" s="40"/>
      <c r="HX55" s="40"/>
      <c r="HY55" s="40"/>
      <c r="HZ55" s="40"/>
      <c r="IA55" s="40"/>
      <c r="IB55" s="40"/>
    </row>
    <row r="56" spans="2:236" ht="14.25"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GO56" s="40"/>
      <c r="GP56" s="40"/>
      <c r="GQ56" s="40"/>
      <c r="GR56" s="40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  <c r="HP56" s="40"/>
      <c r="HQ56" s="40"/>
      <c r="HR56" s="40"/>
      <c r="HS56" s="40"/>
      <c r="HT56" s="40"/>
      <c r="HU56" s="40"/>
      <c r="HV56" s="40"/>
      <c r="HW56" s="40"/>
      <c r="HX56" s="40"/>
      <c r="HY56" s="40"/>
      <c r="HZ56" s="40"/>
      <c r="IA56" s="40"/>
      <c r="IB56" s="40"/>
    </row>
  </sheetData>
  <sheetProtection/>
  <mergeCells count="36">
    <mergeCell ref="AI41:AL43"/>
    <mergeCell ref="G41:J43"/>
    <mergeCell ref="Y41:AB43"/>
    <mergeCell ref="B24:B25"/>
    <mergeCell ref="Q23:R24"/>
    <mergeCell ref="S23:T24"/>
    <mergeCell ref="U23:V24"/>
    <mergeCell ref="C23:D24"/>
    <mergeCell ref="E23:F24"/>
    <mergeCell ref="G23:H24"/>
    <mergeCell ref="Y23:Z24"/>
    <mergeCell ref="AA23:AB24"/>
    <mergeCell ref="V22:W22"/>
    <mergeCell ref="AI23:AJ24"/>
    <mergeCell ref="AK23:AL24"/>
    <mergeCell ref="X21:AJ21"/>
    <mergeCell ref="A23:A25"/>
    <mergeCell ref="AI10:AL12"/>
    <mergeCell ref="G10:J12"/>
    <mergeCell ref="Y10:AB12"/>
    <mergeCell ref="W23:X24"/>
    <mergeCell ref="AC23:AD24"/>
    <mergeCell ref="F20:R20"/>
    <mergeCell ref="I23:J24"/>
    <mergeCell ref="K23:L24"/>
    <mergeCell ref="M23:N24"/>
    <mergeCell ref="X20:AJ20"/>
    <mergeCell ref="F21:R21"/>
    <mergeCell ref="X17:AJ17"/>
    <mergeCell ref="O23:P24"/>
    <mergeCell ref="AE23:AF24"/>
    <mergeCell ref="AG23:AH24"/>
    <mergeCell ref="F18:R18"/>
    <mergeCell ref="X18:AJ18"/>
    <mergeCell ref="F19:R19"/>
    <mergeCell ref="X19:AJ19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0" horizontalDpi="300" verticalDpi="3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Can ÜNVER</dc:creator>
  <cp:keywords/>
  <dc:description/>
  <cp:lastModifiedBy>YTUPC</cp:lastModifiedBy>
  <cp:lastPrinted>2020-01-13T12:47:12Z</cp:lastPrinted>
  <dcterms:created xsi:type="dcterms:W3CDTF">2020-01-13T12:12:46Z</dcterms:created>
  <dcterms:modified xsi:type="dcterms:W3CDTF">2021-02-08T11:10:17Z</dcterms:modified>
  <cp:category/>
  <cp:version/>
  <cp:contentType/>
  <cp:contentStatus/>
</cp:coreProperties>
</file>